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705" windowWidth="15120" windowHeight="74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 calcOnSave="0"/>
</workbook>
</file>

<file path=xl/calcChain.xml><?xml version="1.0" encoding="utf-8"?>
<calcChain xmlns="http://schemas.openxmlformats.org/spreadsheetml/2006/main">
  <c r="E5" i="1" l="1"/>
  <c r="E4" i="1"/>
  <c r="D8" i="1"/>
  <c r="D7" i="1"/>
  <c r="D6" i="1"/>
  <c r="D5" i="1"/>
  <c r="D4" i="1"/>
  <c r="C5" i="1"/>
  <c r="C4" i="1"/>
  <c r="B8" i="1"/>
  <c r="B7" i="1"/>
  <c r="B6" i="1"/>
  <c r="B5" i="1"/>
  <c r="B4" i="1"/>
  <c r="B10" i="1" l="1"/>
  <c r="C10" i="1" l="1"/>
</calcChain>
</file>

<file path=xl/sharedStrings.xml><?xml version="1.0" encoding="utf-8"?>
<sst xmlns="http://schemas.openxmlformats.org/spreadsheetml/2006/main" count="20" uniqueCount="15">
  <si>
    <t>Объем покупки</t>
  </si>
  <si>
    <t>Наименование поставщика</t>
  </si>
  <si>
    <t>э/э, кВт*ч</t>
  </si>
  <si>
    <t>мощность, кВт</t>
  </si>
  <si>
    <t>э/э, руб/кВт*ч</t>
  </si>
  <si>
    <t>мощность, руб/кВт</t>
  </si>
  <si>
    <t>-</t>
  </si>
  <si>
    <t>ООО "Тольяттиэнергосбыт"</t>
  </si>
  <si>
    <t>цена</t>
  </si>
  <si>
    <t>ООО "РН-Энерго"</t>
  </si>
  <si>
    <t>ООО "Транснефтьэнерго"</t>
  </si>
  <si>
    <t>АО "Самарагорэнергосбыт"</t>
  </si>
  <si>
    <t>ОАО "РУСЭНЕРГОСБЫТ"</t>
  </si>
  <si>
    <t xml:space="preserve"> ООО "РТ-Энерготрейдинг" </t>
  </si>
  <si>
    <t>ноябрь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</si>
</sst>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0" fillId="0" borderId="11" xfId="0" applyBorder="1"/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wrapText="1"/>
    </xf>
    <xf numFmtId="4" fontId="0" fillId="0" borderId="11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0" fillId="0" borderId="21" xfId="0" applyBorder="1" applyAlignment="1">
      <alignment wrapText="1"/>
    </xf>
    <xf numFmtId="4" fontId="0" fillId="0" borderId="22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24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28" xfId="0" applyBorder="1"/>
    <xf numFmtId="4" fontId="0" fillId="0" borderId="9" xfId="0" applyNumberFormat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" fontId="0" fillId="2" borderId="5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UCHET\Kom_centr\Siemec\&#1055;&#1054;&#1050;&#1059;&#1055;&#1050;&#1040;%20&#1053;&#1040;%20&#1056;&#1054;&#1047;&#1053;&#1048;&#1062;&#1045;\&#1057;&#1074;&#1086;&#1076;&#1085;&#1072;&#1103;%20&#1090;&#1072;&#1073;&#1083;&#1080;&#1094;&#1072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Лист2"/>
      <sheetName val="Лист3"/>
    </sheetNames>
    <sheetDataSet>
      <sheetData sheetId="0">
        <row r="27">
          <cell r="L27">
            <v>8293652</v>
          </cell>
          <cell r="M27">
            <v>1.902864265344145</v>
          </cell>
          <cell r="AA27">
            <v>2734199</v>
          </cell>
          <cell r="AB27">
            <v>2.7931262146999689</v>
          </cell>
          <cell r="AD27">
            <v>82595</v>
          </cell>
          <cell r="AE27">
            <v>2.2103599491494643</v>
          </cell>
          <cell r="AG27">
            <v>214511</v>
          </cell>
          <cell r="AH27">
            <v>2.464389984662791</v>
          </cell>
          <cell r="AJ27">
            <v>4909</v>
          </cell>
          <cell r="AK27">
            <v>2.2075127317172543</v>
          </cell>
        </row>
        <row r="28">
          <cell r="L28">
            <v>14201.273999999999</v>
          </cell>
          <cell r="M28">
            <v>716.41348374800737</v>
          </cell>
          <cell r="AA28">
            <v>429</v>
          </cell>
          <cell r="AB28">
            <v>710.58836829836821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1" sqref="B1:E1"/>
    </sheetView>
  </sheetViews>
  <sheetFormatPr defaultRowHeight="15" x14ac:dyDescent="0.25"/>
  <cols>
    <col min="1" max="1" width="30.85546875" customWidth="1"/>
    <col min="2" max="2" width="13.28515625" customWidth="1"/>
    <col min="3" max="3" width="13" customWidth="1"/>
    <col min="4" max="4" width="11.42578125" customWidth="1"/>
    <col min="5" max="5" width="10.42578125" customWidth="1"/>
  </cols>
  <sheetData>
    <row r="1" spans="1:5" x14ac:dyDescent="0.25">
      <c r="A1" s="33"/>
      <c r="B1" s="38" t="s">
        <v>14</v>
      </c>
      <c r="C1" s="39"/>
      <c r="D1" s="39"/>
      <c r="E1" s="40"/>
    </row>
    <row r="2" spans="1:5" ht="15.75" thickBot="1" x14ac:dyDescent="0.3">
      <c r="A2" s="34"/>
      <c r="B2" s="35" t="s">
        <v>0</v>
      </c>
      <c r="C2" s="36"/>
      <c r="D2" s="36" t="s">
        <v>8</v>
      </c>
      <c r="E2" s="37"/>
    </row>
    <row r="3" spans="1:5" ht="30.75" thickBot="1" x14ac:dyDescent="0.3">
      <c r="A3" s="14" t="s">
        <v>1</v>
      </c>
      <c r="B3" s="11" t="s">
        <v>2</v>
      </c>
      <c r="C3" s="20" t="s">
        <v>3</v>
      </c>
      <c r="D3" s="12" t="s">
        <v>4</v>
      </c>
      <c r="E3" s="18" t="s">
        <v>5</v>
      </c>
    </row>
    <row r="4" spans="1:5" x14ac:dyDescent="0.25">
      <c r="A4" s="15" t="s">
        <v>11</v>
      </c>
      <c r="B4" s="19">
        <f>'[1]2017'!$L$27</f>
        <v>8293652</v>
      </c>
      <c r="C4" s="21">
        <f>'[1]2017'!$L$28</f>
        <v>14201.273999999999</v>
      </c>
      <c r="D4" s="27">
        <f>'[1]2017'!$M$27</f>
        <v>1.902864265344145</v>
      </c>
      <c r="E4" s="24">
        <f>'[1]2017'!$M$28</f>
        <v>716.41348374800737</v>
      </c>
    </row>
    <row r="5" spans="1:5" x14ac:dyDescent="0.25">
      <c r="A5" s="16" t="s">
        <v>7</v>
      </c>
      <c r="B5" s="1">
        <f>'[1]2017'!$AA$27</f>
        <v>2734199</v>
      </c>
      <c r="C5" s="22">
        <f>'[1]2017'!$AA$28</f>
        <v>429</v>
      </c>
      <c r="D5" s="9">
        <f>'[1]2017'!$AB$27</f>
        <v>2.7931262146999689</v>
      </c>
      <c r="E5" s="25">
        <f>'[1]2017'!$AB$28</f>
        <v>710.58836829836821</v>
      </c>
    </row>
    <row r="6" spans="1:5" x14ac:dyDescent="0.25">
      <c r="A6" s="16" t="s">
        <v>9</v>
      </c>
      <c r="B6" s="1">
        <f>'[1]2017'!$AG$27</f>
        <v>214511</v>
      </c>
      <c r="C6" s="22">
        <v>0</v>
      </c>
      <c r="D6" s="9">
        <f>'[1]2017'!$AH$27</f>
        <v>2.464389984662791</v>
      </c>
      <c r="E6" s="25" t="s">
        <v>6</v>
      </c>
    </row>
    <row r="7" spans="1:5" x14ac:dyDescent="0.25">
      <c r="A7" s="16" t="s">
        <v>10</v>
      </c>
      <c r="B7" s="1">
        <f>'[1]2017'!$AJ$27</f>
        <v>4909</v>
      </c>
      <c r="C7" s="22">
        <v>0</v>
      </c>
      <c r="D7" s="9">
        <f>'[1]2017'!$AK$27</f>
        <v>2.2075127317172543</v>
      </c>
      <c r="E7" s="25" t="s">
        <v>6</v>
      </c>
    </row>
    <row r="8" spans="1:5" x14ac:dyDescent="0.25">
      <c r="A8" s="28" t="s">
        <v>13</v>
      </c>
      <c r="B8" s="29">
        <f>'[1]2017'!$AD$27</f>
        <v>82595</v>
      </c>
      <c r="C8" s="30">
        <v>0</v>
      </c>
      <c r="D8" s="31">
        <f>'[1]2017'!$AE$27</f>
        <v>2.2103599491494643</v>
      </c>
      <c r="E8" s="32"/>
    </row>
    <row r="9" spans="1:5" ht="15.75" thickBot="1" x14ac:dyDescent="0.3">
      <c r="A9" s="17" t="s">
        <v>12</v>
      </c>
      <c r="B9" s="2">
        <v>0</v>
      </c>
      <c r="C9" s="23">
        <v>0</v>
      </c>
      <c r="D9" s="10" t="s">
        <v>6</v>
      </c>
      <c r="E9" s="26" t="s">
        <v>6</v>
      </c>
    </row>
    <row r="10" spans="1:5" ht="15.75" thickBot="1" x14ac:dyDescent="0.3">
      <c r="A10" s="5"/>
      <c r="B10" s="6">
        <f>SUM(B4:B9)</f>
        <v>11329866</v>
      </c>
      <c r="C10" s="7">
        <f>SUM(C4:C7)</f>
        <v>14630.273999999999</v>
      </c>
      <c r="D10" s="13" t="s">
        <v>6</v>
      </c>
      <c r="E10" s="8" t="s">
        <v>6</v>
      </c>
    </row>
    <row r="11" spans="1:5" x14ac:dyDescent="0.25">
      <c r="B11" s="3"/>
    </row>
    <row r="12" spans="1:5" x14ac:dyDescent="0.25">
      <c r="B12" s="3"/>
    </row>
    <row r="13" spans="1:5" x14ac:dyDescent="0.25">
      <c r="B13" s="3"/>
    </row>
    <row r="14" spans="1:5" x14ac:dyDescent="0.25">
      <c r="B14" s="3"/>
    </row>
    <row r="15" spans="1:5" x14ac:dyDescent="0.25">
      <c r="C15" s="4"/>
    </row>
  </sheetData>
  <mergeCells count="4">
    <mergeCell ref="A1:A2"/>
    <mergeCell ref="B1:E1"/>
    <mergeCell ref="B2:C2"/>
    <mergeCell ref="D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2018-01-11T05:31:46Z</dcterms:modified>
</cp:coreProperties>
</file>