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tchet\Цены\2022\06 Июнь 2022\выгрузка\"/>
    </mc:Choice>
  </mc:AlternateContent>
  <bookViews>
    <workbookView xWindow="0" yWindow="0" windowWidth="19905" windowHeight="10200" tabRatio="714"/>
  </bookViews>
  <sheets>
    <sheet name="для РСК(в пределах норм.)" sheetId="1" r:id="rId1"/>
    <sheet name="для РСК (сверх норм.)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58" i="2" l="1"/>
  <c r="C58" i="1"/>
</calcChain>
</file>

<file path=xl/sharedStrings.xml><?xml version="1.0" encoding="utf-8"?>
<sst xmlns="http://schemas.openxmlformats.org/spreadsheetml/2006/main" count="136" uniqueCount="61">
  <si>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</si>
  <si>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</si>
  <si>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Уровень напряжения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</si>
  <si>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</si>
  <si>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</si>
  <si>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</si>
  <si>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</si>
  <si>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</si>
  <si>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* с учетом платы за услуги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</si>
  <si>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</si>
  <si>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</si>
  <si>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</si>
  <si>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</si>
  <si>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</si>
  <si>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</si>
  <si>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</t>
  </si>
  <si>
    <t>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</si>
  <si>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</si>
  <si>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</t>
  </si>
  <si>
    <t>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</si>
  <si>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</si>
  <si>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</si>
  <si>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</si>
  <si>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</si>
  <si>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</si>
  <si>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</si>
  <si>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</si>
  <si>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</si>
  <si>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</si>
  <si>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</si>
  <si>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</si>
  <si>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</si>
  <si>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</si>
  <si>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</si>
  <si>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</si>
  <si>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</si>
  <si>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</si>
  <si>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</si>
  <si>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</si>
  <si>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</si>
  <si>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</si>
  <si>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</si>
  <si>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</si>
  <si>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</si>
  <si>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</si>
  <si>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</si>
  <si>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</si>
  <si>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</si>
  <si>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</si>
  <si>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</si>
  <si>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</si>
  <si>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</si>
  <si>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Иные услуги, оказание которых является неотъемлемой частью процесса поставки э/э потребителям, в т.ч.</t>
  </si>
  <si>
    <t>Итого</t>
  </si>
  <si>
    <t>1. Предельный уровень нерегулируемых цен на электрическую энергию (мощность), приобретаемую в целях компенсации потерь в сетях сетевых организаций (в отношении величин непревышения  фактических объемов потерь электрической энергии над объемами потерь, учтенными в сводном прогнозном балансе в соответствующем расчетном периоде в отношении сетевой организации)</t>
  </si>
  <si>
    <t>Июнь 2022</t>
  </si>
  <si>
    <t>в т.ч. у собственников и иных законных владельцев объектов микрогенерации, МВт·ч</t>
  </si>
  <si>
    <t>предыдущие расчетные периоды, рублей/МВт·ч</t>
  </si>
  <si>
    <t>Услуги АО "АТС"</t>
  </si>
  <si>
    <t>Размер платы за комплексную услугу АО "ЦФР"</t>
  </si>
  <si>
    <t>Услуги АО "СО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</si>
</sst>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00"/>
    <numFmt numFmtId="168" formatCode="#,##0.000000"/>
    <numFmt numFmtId="169" formatCode="#,##0.00000000"/>
    <numFmt numFmtId="170" formatCode="#,##0.00000"/>
    <numFmt numFmtId="171" formatCode="0.000000000"/>
    <numFmt numFmtId="172" formatCode="0.00000000"/>
    <numFmt numFmtId="173" formatCode="0.000000"/>
    <numFmt numFmtId="175" formatCode="#,##0.00000000000000000"/>
  </numFmts>
  <fonts count="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/>
    <xf numFmtId="4" fontId="1" fillId="0" borderId="0" xfId="0" applyNumberFormat="1" applyFont="1" applyFill="1" applyAlignment="1"/>
    <xf numFmtId="4" fontId="1" fillId="0" borderId="0" xfId="0" applyNumberFormat="1" applyFont="1" applyFill="1"/>
    <xf numFmtId="0" fontId="1" fillId="0" borderId="0" xfId="0" applyFont="1" applyFill="1" applyBorder="1" applyAlignment="1"/>
    <xf numFmtId="0" fontId="0" fillId="0" borderId="0" xfId="0" applyFill="1"/>
    <xf numFmtId="0" fontId="1" fillId="0" borderId="0" xfId="0" applyFont="1" applyFill="1" applyBorder="1"/>
    <xf numFmtId="17" fontId="2" fillId="0" borderId="0" xfId="0" applyNumberFormat="1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/>
    <xf numFmtId="4" fontId="3" fillId="0" borderId="0" xfId="0" applyNumberFormat="1" applyFont="1" applyFill="1"/>
    <xf numFmtId="0" fontId="4" fillId="0" borderId="0" xfId="0" applyFont="1" applyFill="1" applyAlignment="1"/>
    <xf numFmtId="0" fontId="3" fillId="0" borderId="0" xfId="0" applyFont="1" applyFill="1" applyAlignment="1"/>
    <xf numFmtId="164" fontId="3" fillId="0" borderId="0" xfId="0" applyNumberFormat="1" applyFont="1" applyFill="1"/>
    <xf numFmtId="164" fontId="1" fillId="0" borderId="0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71" fontId="1" fillId="0" borderId="0" xfId="0" applyNumberFormat="1" applyFont="1" applyFill="1" applyAlignment="1"/>
    <xf numFmtId="172" fontId="1" fillId="0" borderId="0" xfId="0" applyNumberFormat="1" applyFont="1" applyFill="1" applyAlignment="1"/>
    <xf numFmtId="4" fontId="3" fillId="0" borderId="2" xfId="0" applyNumberFormat="1" applyFont="1" applyFill="1" applyBorder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5" fillId="0" borderId="7" xfId="0" applyFont="1" applyFill="1" applyBorder="1" applyAlignment="1"/>
    <xf numFmtId="4" fontId="5" fillId="0" borderId="8" xfId="0" applyNumberFormat="1" applyFont="1" applyFill="1" applyBorder="1" applyAlignment="1">
      <alignment horizontal="center"/>
    </xf>
    <xf numFmtId="4" fontId="5" fillId="0" borderId="9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164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168" fontId="1" fillId="0" borderId="14" xfId="0" applyNumberFormat="1" applyFont="1" applyFill="1" applyBorder="1" applyAlignment="1">
      <alignment horizontal="center"/>
    </xf>
    <xf numFmtId="173" fontId="1" fillId="0" borderId="12" xfId="0" applyNumberFormat="1" applyFont="1" applyFill="1" applyBorder="1" applyAlignment="1">
      <alignment horizontal="center"/>
    </xf>
    <xf numFmtId="168" fontId="1" fillId="0" borderId="1" xfId="0" applyNumberFormat="1" applyFont="1" applyFill="1" applyBorder="1" applyAlignment="1">
      <alignment horizontal="center"/>
    </xf>
    <xf numFmtId="169" fontId="1" fillId="0" borderId="14" xfId="0" applyNumberFormat="1" applyFont="1" applyFill="1" applyBorder="1" applyAlignment="1">
      <alignment horizontal="right"/>
    </xf>
    <xf numFmtId="170" fontId="1" fillId="0" borderId="1" xfId="0" applyNumberFormat="1" applyFont="1" applyFill="1" applyBorder="1" applyAlignment="1">
      <alignment horizontal="center"/>
    </xf>
    <xf numFmtId="173" fontId="1" fillId="0" borderId="14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169" fontId="1" fillId="0" borderId="1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 horizontal="center"/>
    </xf>
    <xf numFmtId="175" fontId="1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het/&#1062;&#1077;&#1085;&#1099;/2022/06%20&#1048;&#1102;&#1085;&#1100;%202022/&#1086;&#1087;&#1077;&#1088;&#1072;&#1090;&#1080;&#1074;&#1082;&#1072;%20&#1048;&#1070;&#1053;&#1068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</sheetNames>
    <sheetDataSet>
      <sheetData sheetId="0"/>
      <sheetData sheetId="1">
        <row r="25">
          <cell r="G25">
            <v>1240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topLeftCell="A61" zoomScale="80" zoomScaleNormal="80" workbookViewId="0">
      <selection activeCell="A83" sqref="A83"/>
    </sheetView>
  </sheetViews>
  <sheetFormatPr defaultRowHeight="15" x14ac:dyDescent="0.25"/>
  <cols>
    <col min="1" max="1" width="15.85546875" style="8" customWidth="1"/>
    <col min="2" max="2" width="12.140625" style="8" customWidth="1"/>
    <col min="3" max="3" width="14.7109375" style="8" customWidth="1"/>
    <col min="4" max="5" width="9.140625" style="8"/>
    <col min="6" max="6" width="13.855468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3"/>
    </row>
    <row r="2" spans="1:13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3"/>
    </row>
    <row r="3" spans="1:13" ht="15.75" x14ac:dyDescent="0.25">
      <c r="A3" s="3"/>
      <c r="B3" s="3"/>
      <c r="C3" s="3"/>
      <c r="D3" s="3"/>
      <c r="E3" s="3"/>
      <c r="F3" s="10" t="s">
        <v>55</v>
      </c>
      <c r="G3" s="3"/>
      <c r="H3" s="3"/>
      <c r="I3" s="3"/>
      <c r="J3" s="3"/>
      <c r="K3" s="3"/>
      <c r="L3" s="3"/>
      <c r="M3" s="3"/>
    </row>
    <row r="4" spans="1:13" ht="50.25" customHeight="1" x14ac:dyDescent="0.25">
      <c r="A4" s="52" t="s">
        <v>54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7"/>
      <c r="B6" s="47"/>
      <c r="C6" s="47"/>
      <c r="D6" s="47"/>
      <c r="E6" s="47"/>
      <c r="F6" s="47"/>
      <c r="G6" s="48" t="s">
        <v>2</v>
      </c>
      <c r="H6" s="49"/>
      <c r="I6" s="49"/>
      <c r="J6" s="50"/>
      <c r="L6" s="3"/>
      <c r="M6" s="3"/>
    </row>
    <row r="7" spans="1:13" x14ac:dyDescent="0.25">
      <c r="A7" s="47"/>
      <c r="B7" s="47"/>
      <c r="C7" s="47"/>
      <c r="D7" s="47"/>
      <c r="E7" s="47"/>
      <c r="F7" s="47"/>
      <c r="G7" s="18" t="s">
        <v>3</v>
      </c>
      <c r="H7" s="18" t="s">
        <v>4</v>
      </c>
      <c r="I7" s="18" t="s">
        <v>5</v>
      </c>
      <c r="J7" s="18" t="s">
        <v>6</v>
      </c>
      <c r="L7" s="3"/>
      <c r="M7" s="3"/>
    </row>
    <row r="8" spans="1:13" x14ac:dyDescent="0.25">
      <c r="A8" s="12" t="s">
        <v>7</v>
      </c>
      <c r="B8" s="12"/>
      <c r="C8" s="12"/>
      <c r="D8" s="12"/>
      <c r="E8" s="12"/>
      <c r="F8" s="12"/>
      <c r="G8" s="22">
        <v>3121.42</v>
      </c>
      <c r="H8" s="22">
        <v>3121.42</v>
      </c>
      <c r="I8" s="22">
        <v>3121.42</v>
      </c>
      <c r="J8" s="22">
        <v>3121.42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51">
        <v>2983.4</v>
      </c>
      <c r="I14" s="51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51">
        <v>1282.54</v>
      </c>
      <c r="L18" s="51"/>
      <c r="M18" s="20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51">
        <v>925758.52</v>
      </c>
      <c r="L20" s="51"/>
      <c r="M20" s="21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55">
        <v>1.8372569749682799E-3</v>
      </c>
      <c r="C23" s="55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54">
        <v>1043.5319999999999</v>
      </c>
      <c r="L25" s="54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36">
        <v>1.1120000000000001</v>
      </c>
      <c r="G28" s="36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21</v>
      </c>
      <c r="B31" s="2"/>
      <c r="C31" s="2"/>
      <c r="D31" s="9"/>
      <c r="E31" s="9"/>
      <c r="F31" s="36">
        <v>463.75490499999995</v>
      </c>
      <c r="G31" s="36"/>
      <c r="I31" s="2"/>
      <c r="J31" s="2"/>
      <c r="K31" s="2"/>
      <c r="L31" s="2"/>
      <c r="M31" s="2"/>
    </row>
    <row r="32" spans="1:13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53">
        <v>1.563347</v>
      </c>
      <c r="M33" s="53"/>
    </row>
    <row r="34" spans="1:13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37">
        <v>232.62576399999998</v>
      </c>
      <c r="M34" s="37"/>
    </row>
    <row r="35" spans="1:13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37">
        <v>188.55112700000001</v>
      </c>
      <c r="M35" s="37"/>
    </row>
    <row r="36" spans="1:13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37">
        <v>1.0978E-2</v>
      </c>
      <c r="M36" s="37"/>
    </row>
    <row r="37" spans="1:13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37">
        <v>41.003689000000001</v>
      </c>
      <c r="M37" s="37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38">
        <v>275.60000000000002</v>
      </c>
      <c r="K39" s="38"/>
      <c r="L39" s="4"/>
      <c r="M39" s="4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7" t="s">
        <v>30</v>
      </c>
      <c r="B42" s="7"/>
      <c r="C42" s="36">
        <v>866.71500000000003</v>
      </c>
      <c r="D42" s="36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17"/>
      <c r="M44" s="17"/>
    </row>
    <row r="45" spans="1:13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40">
        <v>150.92699999999999</v>
      </c>
      <c r="M45" s="40"/>
    </row>
    <row r="46" spans="1:13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39">
        <v>90.870999999999995</v>
      </c>
      <c r="M46" s="39"/>
    </row>
    <row r="47" spans="1:13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39">
        <v>65.024000000000001</v>
      </c>
      <c r="M47" s="39"/>
    </row>
    <row r="48" spans="1:13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35"/>
      <c r="M48" s="35"/>
    </row>
    <row r="49" spans="1:13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40">
        <v>293.43200000000002</v>
      </c>
      <c r="M49" s="40"/>
    </row>
    <row r="50" spans="1:13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39">
        <v>266.46100000000001</v>
      </c>
      <c r="M50" s="39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37</v>
      </c>
      <c r="B53" s="2"/>
      <c r="C53" s="36">
        <v>652506.70700000005</v>
      </c>
      <c r="D53" s="36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39</v>
      </c>
      <c r="B56" s="2"/>
      <c r="C56" s="36">
        <v>341.62599999999998</v>
      </c>
      <c r="D56" s="36"/>
      <c r="E56" s="2"/>
      <c r="F56" s="2"/>
      <c r="G56" s="2"/>
      <c r="H56" s="2"/>
      <c r="I56" s="2"/>
      <c r="J56" s="2"/>
      <c r="K56" s="2"/>
      <c r="L56" s="2"/>
      <c r="M56" s="2"/>
    </row>
    <row r="57" spans="1:13" s="8" customFormat="1" x14ac:dyDescent="0.25">
      <c r="A57" s="1" t="s">
        <v>56</v>
      </c>
      <c r="B57" s="2"/>
      <c r="C57" s="33"/>
      <c r="D57" s="33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2"/>
      <c r="B58" s="2"/>
      <c r="C58" s="36">
        <f>'[1]Предельный уровень'!$G$25/1000</f>
        <v>1.24</v>
      </c>
      <c r="D58" s="36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1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41</v>
      </c>
      <c r="B61" s="2"/>
      <c r="C61" s="9"/>
      <c r="D61" s="9"/>
      <c r="E61" s="36">
        <v>314696.93099999998</v>
      </c>
      <c r="F61" s="36"/>
      <c r="G61" s="36"/>
      <c r="H61" s="36"/>
      <c r="I61" s="2"/>
      <c r="J61" s="2"/>
      <c r="K61" s="2"/>
      <c r="L61" s="2"/>
      <c r="M61" s="2"/>
    </row>
    <row r="62" spans="1:13" x14ac:dyDescent="0.25">
      <c r="A62" s="1" t="s">
        <v>22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1" t="s">
        <v>42</v>
      </c>
      <c r="H63" s="2"/>
      <c r="I63" s="2"/>
      <c r="J63" s="2"/>
      <c r="K63" s="2"/>
      <c r="L63" s="36">
        <v>866.71500000000003</v>
      </c>
      <c r="M63" s="36"/>
    </row>
    <row r="64" spans="1:13" x14ac:dyDescent="0.25">
      <c r="A64" s="2"/>
      <c r="B64" s="2"/>
      <c r="C64" s="2"/>
      <c r="D64" s="2"/>
      <c r="E64" s="2"/>
      <c r="F64" s="2"/>
      <c r="G64" s="1" t="s">
        <v>43</v>
      </c>
      <c r="H64" s="2"/>
      <c r="I64" s="2"/>
      <c r="J64" s="2"/>
      <c r="K64" s="2"/>
      <c r="L64" s="34">
        <v>147982.70499999999</v>
      </c>
      <c r="M64" s="34"/>
    </row>
    <row r="65" spans="1:13" x14ac:dyDescent="0.25">
      <c r="A65" s="2"/>
      <c r="B65" s="2"/>
      <c r="C65" s="2"/>
      <c r="D65" s="2"/>
      <c r="E65" s="2"/>
      <c r="F65" s="2"/>
      <c r="G65" s="1" t="s">
        <v>44</v>
      </c>
      <c r="H65" s="2"/>
      <c r="I65" s="2"/>
      <c r="J65" s="2"/>
      <c r="K65" s="2"/>
      <c r="L65" s="34">
        <v>131865.71599999999</v>
      </c>
      <c r="M65" s="34"/>
    </row>
    <row r="66" spans="1:13" x14ac:dyDescent="0.25">
      <c r="A66" s="2"/>
      <c r="B66" s="2"/>
      <c r="C66" s="2"/>
      <c r="D66" s="2"/>
      <c r="E66" s="2"/>
      <c r="F66" s="2"/>
      <c r="G66" s="1" t="s">
        <v>45</v>
      </c>
      <c r="H66" s="2"/>
      <c r="I66" s="2"/>
      <c r="J66" s="2"/>
      <c r="K66" s="2"/>
      <c r="L66" s="34">
        <v>5.6740000000000004</v>
      </c>
      <c r="M66" s="34"/>
    </row>
    <row r="67" spans="1:13" x14ac:dyDescent="0.25">
      <c r="A67" s="2"/>
      <c r="B67" s="2"/>
      <c r="C67" s="2"/>
      <c r="D67" s="2"/>
      <c r="E67" s="2"/>
      <c r="F67" s="2"/>
      <c r="G67" s="1" t="s">
        <v>46</v>
      </c>
      <c r="H67" s="2"/>
      <c r="I67" s="2"/>
      <c r="J67" s="2"/>
      <c r="K67" s="2"/>
      <c r="L67" s="34">
        <v>33976.120999999999</v>
      </c>
      <c r="M67" s="34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1" t="s">
        <v>47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48</v>
      </c>
      <c r="B70" s="2"/>
      <c r="C70" s="38">
        <v>171985.7</v>
      </c>
      <c r="D70" s="38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1" t="s">
        <v>49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4" t="s">
        <v>57</v>
      </c>
      <c r="B73" s="4"/>
      <c r="C73" s="4"/>
      <c r="D73" s="4"/>
      <c r="E73" s="4"/>
      <c r="F73" s="19">
        <v>0</v>
      </c>
      <c r="G73" s="19"/>
      <c r="H73" s="4"/>
      <c r="I73" s="4"/>
      <c r="J73" s="4"/>
      <c r="K73" s="4"/>
      <c r="L73" s="5"/>
      <c r="M73" s="4"/>
    </row>
    <row r="74" spans="1:13" x14ac:dyDescent="0.25">
      <c r="A74" s="4"/>
      <c r="B74" s="4"/>
      <c r="C74" s="4"/>
      <c r="D74" s="4"/>
      <c r="E74" s="4"/>
      <c r="F74" s="32"/>
      <c r="G74" s="32"/>
      <c r="H74" s="4"/>
      <c r="I74" s="4"/>
      <c r="J74" s="4"/>
      <c r="K74" s="4"/>
      <c r="L74" s="5"/>
      <c r="M74" s="4"/>
    </row>
    <row r="75" spans="1:13" x14ac:dyDescent="0.25">
      <c r="A75" s="14" t="s">
        <v>50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1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 customHeight="1" x14ac:dyDescent="0.25">
      <c r="A77" s="23"/>
      <c r="B77" s="24" t="s">
        <v>3</v>
      </c>
      <c r="C77" s="24" t="s">
        <v>4</v>
      </c>
      <c r="D77" s="24" t="s">
        <v>5</v>
      </c>
      <c r="E77" s="25" t="s">
        <v>6</v>
      </c>
      <c r="F77" s="3"/>
      <c r="G77" s="3"/>
      <c r="H77" s="3"/>
      <c r="I77" s="3"/>
      <c r="J77" s="3"/>
      <c r="K77" s="3"/>
      <c r="L77" s="3"/>
      <c r="M77" s="3"/>
    </row>
    <row r="78" spans="1:13" ht="27.75" customHeight="1" x14ac:dyDescent="0.25">
      <c r="A78" s="26" t="s">
        <v>51</v>
      </c>
      <c r="B78" s="44">
        <v>132.18</v>
      </c>
      <c r="C78" s="44"/>
      <c r="D78" s="44"/>
      <c r="E78" s="45"/>
      <c r="F78" s="3"/>
      <c r="G78" s="3"/>
      <c r="H78" s="3"/>
      <c r="I78" s="3"/>
      <c r="J78" s="3"/>
      <c r="K78" s="3"/>
      <c r="L78" s="3"/>
      <c r="M78" s="3"/>
    </row>
    <row r="79" spans="1:13" ht="150" x14ac:dyDescent="0.25">
      <c r="A79" s="27" t="s">
        <v>52</v>
      </c>
      <c r="B79" s="41">
        <v>5.84</v>
      </c>
      <c r="C79" s="42"/>
      <c r="D79" s="42"/>
      <c r="E79" s="43"/>
      <c r="F79" s="3"/>
      <c r="G79" s="3"/>
      <c r="H79" s="3"/>
      <c r="I79" s="3"/>
      <c r="J79" s="3"/>
      <c r="K79" s="3"/>
      <c r="L79" s="3"/>
      <c r="M79" s="3"/>
    </row>
    <row r="80" spans="1:13" ht="28.5" customHeight="1" x14ac:dyDescent="0.25">
      <c r="A80" s="27" t="s">
        <v>58</v>
      </c>
      <c r="B80" s="41">
        <v>1.5209999999999999</v>
      </c>
      <c r="C80" s="42"/>
      <c r="D80" s="42"/>
      <c r="E80" s="43"/>
      <c r="F80" s="16"/>
      <c r="G80" s="16"/>
      <c r="H80" s="3"/>
      <c r="I80" s="3"/>
      <c r="J80" s="3"/>
      <c r="K80" s="3"/>
      <c r="L80" s="3"/>
      <c r="M80" s="3"/>
    </row>
    <row r="81" spans="1:13" ht="60" x14ac:dyDescent="0.25">
      <c r="A81" s="27" t="s">
        <v>59</v>
      </c>
      <c r="B81" s="41">
        <v>0.42199999999999999</v>
      </c>
      <c r="C81" s="42"/>
      <c r="D81" s="42"/>
      <c r="E81" s="43"/>
      <c r="F81" s="16"/>
      <c r="G81" s="16"/>
    </row>
    <row r="82" spans="1:13" ht="30" x14ac:dyDescent="0.25">
      <c r="A82" s="27" t="s">
        <v>60</v>
      </c>
      <c r="B82" s="41">
        <v>3.8929999999999998</v>
      </c>
      <c r="C82" s="42"/>
      <c r="D82" s="42"/>
      <c r="E82" s="43"/>
      <c r="F82" s="16"/>
      <c r="G82" s="16"/>
      <c r="H82" s="3"/>
      <c r="I82" s="3"/>
      <c r="J82" s="3"/>
      <c r="K82" s="3"/>
      <c r="L82" s="3"/>
      <c r="M82" s="3"/>
    </row>
    <row r="83" spans="1:13" x14ac:dyDescent="0.25">
      <c r="A83" s="28" t="s">
        <v>53</v>
      </c>
      <c r="B83" s="29">
        <v>138.02000000000001</v>
      </c>
      <c r="C83" s="29">
        <v>138.02000000000001</v>
      </c>
      <c r="D83" s="29">
        <v>138.02000000000001</v>
      </c>
      <c r="E83" s="30">
        <v>138.02000000000001</v>
      </c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</sheetData>
  <mergeCells count="40">
    <mergeCell ref="C70:D70"/>
    <mergeCell ref="C58:D58"/>
    <mergeCell ref="E61:F61"/>
    <mergeCell ref="G61:H61"/>
    <mergeCell ref="L66:M66"/>
    <mergeCell ref="L67:M67"/>
    <mergeCell ref="C42:D42"/>
    <mergeCell ref="L33:M33"/>
    <mergeCell ref="K20:L20"/>
    <mergeCell ref="L36:M36"/>
    <mergeCell ref="L37:M37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A4:L4"/>
    <mergeCell ref="B80:E80"/>
    <mergeCell ref="B81:E81"/>
    <mergeCell ref="B82:E82"/>
    <mergeCell ref="L49:M49"/>
    <mergeCell ref="L50:M50"/>
    <mergeCell ref="C53:D53"/>
    <mergeCell ref="L64:M64"/>
    <mergeCell ref="L65:M65"/>
    <mergeCell ref="B79:E79"/>
    <mergeCell ref="B78:E78"/>
    <mergeCell ref="C56:D56"/>
    <mergeCell ref="L63:M63"/>
    <mergeCell ref="L48:M48"/>
    <mergeCell ref="L34:M34"/>
    <mergeCell ref="L35:M35"/>
    <mergeCell ref="J39:K39"/>
    <mergeCell ref="L46:M46"/>
    <mergeCell ref="L47:M47"/>
    <mergeCell ref="L45:M4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3"/>
  <sheetViews>
    <sheetView topLeftCell="A64" zoomScale="80" zoomScaleNormal="80" workbookViewId="0">
      <selection activeCell="G81" sqref="G81"/>
    </sheetView>
  </sheetViews>
  <sheetFormatPr defaultRowHeight="15" x14ac:dyDescent="0.25"/>
  <cols>
    <col min="1" max="1" width="15.85546875" style="8" customWidth="1"/>
    <col min="2" max="2" width="11.42578125" style="8" customWidth="1"/>
    <col min="3" max="3" width="13.7109375" style="8" customWidth="1"/>
    <col min="4" max="5" width="9.140625" style="8"/>
    <col min="6" max="6" width="13.7109375" style="8" customWidth="1"/>
    <col min="7" max="7" width="10.28515625" style="8" customWidth="1"/>
    <col min="8" max="8" width="9.28515625" style="8" customWidth="1"/>
    <col min="9" max="9" width="11.42578125" style="8" customWidth="1"/>
    <col min="10" max="10" width="9.28515625" style="8" customWidth="1"/>
    <col min="11" max="13" width="9.140625" style="8"/>
  </cols>
  <sheetData>
    <row r="1" spans="1:13" ht="15" customHeight="1" x14ac:dyDescent="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3"/>
    </row>
    <row r="2" spans="1:13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3"/>
    </row>
    <row r="3" spans="1:13" ht="15.75" x14ac:dyDescent="0.25">
      <c r="A3" s="3"/>
      <c r="B3" s="3"/>
      <c r="C3" s="3"/>
      <c r="D3" s="3"/>
      <c r="E3" s="3"/>
      <c r="F3" s="10" t="s">
        <v>55</v>
      </c>
      <c r="G3" s="3"/>
      <c r="H3" s="3"/>
      <c r="I3" s="3"/>
      <c r="J3" s="3"/>
      <c r="K3" s="3"/>
      <c r="L3" s="3"/>
      <c r="M3" s="3"/>
    </row>
    <row r="4" spans="1:13" ht="48.75" customHeight="1" x14ac:dyDescent="0.25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x14ac:dyDescent="0.25">
      <c r="A6" s="47"/>
      <c r="B6" s="47"/>
      <c r="C6" s="47"/>
      <c r="D6" s="47"/>
      <c r="E6" s="47"/>
      <c r="F6" s="47"/>
      <c r="G6" s="48" t="s">
        <v>2</v>
      </c>
      <c r="H6" s="49"/>
      <c r="I6" s="49"/>
      <c r="J6" s="50"/>
      <c r="L6" s="3"/>
      <c r="M6" s="3"/>
    </row>
    <row r="7" spans="1:13" x14ac:dyDescent="0.25">
      <c r="A7" s="47"/>
      <c r="B7" s="47"/>
      <c r="C7" s="47"/>
      <c r="D7" s="47"/>
      <c r="E7" s="47"/>
      <c r="F7" s="47"/>
      <c r="G7" s="11" t="s">
        <v>3</v>
      </c>
      <c r="H7" s="11" t="s">
        <v>4</v>
      </c>
      <c r="I7" s="11" t="s">
        <v>5</v>
      </c>
      <c r="J7" s="11" t="s">
        <v>6</v>
      </c>
      <c r="L7" s="3"/>
      <c r="M7" s="3"/>
    </row>
    <row r="8" spans="1:13" x14ac:dyDescent="0.25">
      <c r="A8" s="12" t="s">
        <v>7</v>
      </c>
      <c r="B8" s="12"/>
      <c r="C8" s="12"/>
      <c r="D8" s="12"/>
      <c r="E8" s="12"/>
      <c r="F8" s="12"/>
      <c r="G8" s="31">
        <v>3176.6</v>
      </c>
      <c r="H8" s="31">
        <v>3176.6</v>
      </c>
      <c r="I8" s="31">
        <v>3176.6</v>
      </c>
      <c r="J8" s="31">
        <v>3176.6</v>
      </c>
      <c r="L8" s="3"/>
      <c r="M8" s="3"/>
    </row>
    <row r="9" spans="1:13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x14ac:dyDescent="0.25">
      <c r="A10" s="3" t="s">
        <v>8</v>
      </c>
      <c r="B10" s="3"/>
      <c r="C10" s="3"/>
      <c r="D10" s="3"/>
      <c r="E10" s="3"/>
      <c r="F10" s="3"/>
      <c r="G10" s="13"/>
      <c r="H10" s="13"/>
      <c r="I10" s="13"/>
      <c r="J10" s="13"/>
      <c r="K10" s="3"/>
      <c r="L10" s="3"/>
      <c r="M10" s="3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1" t="s">
        <v>9</v>
      </c>
      <c r="B13" s="2"/>
      <c r="C13" s="2"/>
      <c r="D13" s="2"/>
      <c r="E13" s="2"/>
      <c r="F13" s="2"/>
      <c r="G13" s="3"/>
      <c r="H13" s="2"/>
      <c r="I13" s="2"/>
      <c r="J13" s="2"/>
      <c r="K13" s="2"/>
      <c r="L13" s="2"/>
      <c r="M13" s="2"/>
    </row>
    <row r="14" spans="1:13" x14ac:dyDescent="0.25">
      <c r="A14" s="4" t="s">
        <v>10</v>
      </c>
      <c r="B14" s="4"/>
      <c r="C14" s="4"/>
      <c r="D14" s="4"/>
      <c r="E14" s="4"/>
      <c r="F14" s="4"/>
      <c r="G14" s="4"/>
      <c r="H14" s="51">
        <v>2983.4</v>
      </c>
      <c r="I14" s="51"/>
      <c r="J14" s="4"/>
      <c r="K14" s="4"/>
      <c r="L14" s="5"/>
      <c r="M14" s="4"/>
    </row>
    <row r="15" spans="1:13" x14ac:dyDescent="0.25">
      <c r="A15" s="2" t="s">
        <v>11</v>
      </c>
      <c r="B15" s="2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</row>
    <row r="16" spans="1:13" x14ac:dyDescent="0.25">
      <c r="A16" s="1" t="s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51">
        <v>1282.54</v>
      </c>
      <c r="L18" s="51"/>
      <c r="M18" s="20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6"/>
      <c r="L19" s="6"/>
      <c r="M19" s="2"/>
    </row>
    <row r="20" spans="1:13" x14ac:dyDescent="0.25">
      <c r="A20" s="4" t="s">
        <v>14</v>
      </c>
      <c r="B20" s="4"/>
      <c r="C20" s="4"/>
      <c r="D20" s="4"/>
      <c r="E20" s="4"/>
      <c r="F20" s="4"/>
      <c r="G20" s="4"/>
      <c r="H20" s="4"/>
      <c r="I20" s="4"/>
      <c r="J20" s="7"/>
      <c r="K20" s="51">
        <v>925758.52</v>
      </c>
      <c r="L20" s="51"/>
      <c r="M20" s="21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6"/>
      <c r="L21" s="6"/>
      <c r="M21" s="2"/>
    </row>
    <row r="22" spans="1:13" x14ac:dyDescent="0.25">
      <c r="A22" s="4" t="s">
        <v>15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x14ac:dyDescent="0.25">
      <c r="A23" s="2" t="s">
        <v>16</v>
      </c>
      <c r="B23" s="55">
        <v>1.8372569749682799E-3</v>
      </c>
      <c r="C23" s="55"/>
      <c r="E23" s="2"/>
      <c r="G23" s="2"/>
      <c r="H23" s="5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17</v>
      </c>
      <c r="B25" s="4"/>
      <c r="C25" s="4"/>
      <c r="D25" s="4"/>
      <c r="E25" s="4"/>
      <c r="F25" s="4"/>
      <c r="G25" s="4"/>
      <c r="H25" s="4"/>
      <c r="I25" s="4"/>
      <c r="J25" s="4"/>
      <c r="K25" s="54">
        <v>1043.5319999999999</v>
      </c>
      <c r="L25" s="54"/>
      <c r="M25" s="7"/>
    </row>
    <row r="26" spans="1:13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25">
      <c r="A27" s="1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1" t="s">
        <v>19</v>
      </c>
      <c r="B28" s="2"/>
      <c r="C28" s="2"/>
      <c r="D28" s="2"/>
      <c r="E28" s="9"/>
      <c r="F28" s="36">
        <v>1.1120000000000001</v>
      </c>
      <c r="G28" s="36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1" t="s">
        <v>20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1" t="s">
        <v>21</v>
      </c>
      <c r="B31" s="2"/>
      <c r="C31" s="2"/>
      <c r="D31" s="9"/>
      <c r="E31" s="9"/>
      <c r="F31" s="36">
        <v>463.75490499999995</v>
      </c>
      <c r="G31" s="36"/>
      <c r="I31" s="2"/>
      <c r="J31" s="2"/>
      <c r="K31" s="2"/>
      <c r="L31" s="2"/>
      <c r="M31" s="2"/>
    </row>
    <row r="32" spans="1:13" x14ac:dyDescent="0.25">
      <c r="A32" s="1" t="s">
        <v>22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1" t="s">
        <v>23</v>
      </c>
      <c r="H33" s="2"/>
      <c r="I33" s="2"/>
      <c r="J33" s="3"/>
      <c r="K33" s="2"/>
      <c r="L33" s="53">
        <v>1.563347</v>
      </c>
      <c r="M33" s="53"/>
    </row>
    <row r="34" spans="1:13" x14ac:dyDescent="0.25">
      <c r="A34" s="2"/>
      <c r="B34" s="2"/>
      <c r="C34" s="2"/>
      <c r="D34" s="2"/>
      <c r="E34" s="2"/>
      <c r="F34" s="2"/>
      <c r="G34" s="1" t="s">
        <v>24</v>
      </c>
      <c r="H34" s="2"/>
      <c r="I34" s="2"/>
      <c r="J34" s="3"/>
      <c r="K34" s="2"/>
      <c r="L34" s="37">
        <v>232.62576399999998</v>
      </c>
      <c r="M34" s="37"/>
    </row>
    <row r="35" spans="1:13" x14ac:dyDescent="0.25">
      <c r="A35" s="2"/>
      <c r="B35" s="2"/>
      <c r="C35" s="2"/>
      <c r="D35" s="2"/>
      <c r="E35" s="2"/>
      <c r="F35" s="2"/>
      <c r="G35" s="1" t="s">
        <v>25</v>
      </c>
      <c r="H35" s="2"/>
      <c r="I35" s="2"/>
      <c r="J35" s="3"/>
      <c r="K35" s="2"/>
      <c r="L35" s="37">
        <v>188.55112700000001</v>
      </c>
      <c r="M35" s="37"/>
    </row>
    <row r="36" spans="1:13" x14ac:dyDescent="0.25">
      <c r="A36" s="2"/>
      <c r="B36" s="2"/>
      <c r="C36" s="2"/>
      <c r="D36" s="2"/>
      <c r="E36" s="2"/>
      <c r="F36" s="2"/>
      <c r="G36" s="1" t="s">
        <v>26</v>
      </c>
      <c r="H36" s="2"/>
      <c r="I36" s="2"/>
      <c r="J36" s="3"/>
      <c r="K36" s="2"/>
      <c r="L36" s="37">
        <v>1.0978E-2</v>
      </c>
      <c r="M36" s="37"/>
    </row>
    <row r="37" spans="1:13" x14ac:dyDescent="0.25">
      <c r="A37" s="2"/>
      <c r="B37" s="2"/>
      <c r="C37" s="2"/>
      <c r="D37" s="2"/>
      <c r="E37" s="2"/>
      <c r="F37" s="2"/>
      <c r="G37" s="1" t="s">
        <v>27</v>
      </c>
      <c r="H37" s="2"/>
      <c r="I37" s="2"/>
      <c r="J37" s="3"/>
      <c r="K37" s="2"/>
      <c r="L37" s="37">
        <v>41.003689000000001</v>
      </c>
      <c r="M37" s="37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4" t="s">
        <v>28</v>
      </c>
      <c r="B39" s="4"/>
      <c r="C39" s="4"/>
      <c r="D39" s="4"/>
      <c r="E39" s="4"/>
      <c r="F39" s="4"/>
      <c r="G39" s="4"/>
      <c r="H39" s="4"/>
      <c r="I39" s="4"/>
      <c r="J39" s="38">
        <v>275.60000000000002</v>
      </c>
      <c r="K39" s="38"/>
      <c r="L39" s="4"/>
      <c r="M39" s="4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1" t="s">
        <v>29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7" t="s">
        <v>30</v>
      </c>
      <c r="B42" s="7"/>
      <c r="C42" s="36">
        <v>866.71500000000003</v>
      </c>
      <c r="D42" s="36"/>
      <c r="F42" s="7"/>
      <c r="G42" s="7"/>
      <c r="H42" s="7"/>
      <c r="I42" s="7"/>
      <c r="J42" s="7"/>
      <c r="K42" s="7"/>
      <c r="L42" s="7"/>
      <c r="M42" s="7"/>
    </row>
    <row r="43" spans="1:13" x14ac:dyDescent="0.25">
      <c r="A43" s="1" t="s">
        <v>22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 t="s">
        <v>31</v>
      </c>
      <c r="E44" s="2"/>
      <c r="F44" s="2"/>
      <c r="G44" s="2"/>
      <c r="H44" s="2"/>
      <c r="I44" s="2"/>
      <c r="J44" s="2"/>
      <c r="K44" s="2"/>
      <c r="L44" s="17"/>
      <c r="M44" s="17"/>
    </row>
    <row r="45" spans="1:13" x14ac:dyDescent="0.25">
      <c r="A45" s="2"/>
      <c r="B45" s="2"/>
      <c r="C45" s="2"/>
      <c r="D45" s="2"/>
      <c r="E45" s="2"/>
      <c r="F45" s="2"/>
      <c r="G45" s="2" t="s">
        <v>32</v>
      </c>
      <c r="H45" s="2"/>
      <c r="I45" s="2"/>
      <c r="J45" s="2"/>
      <c r="K45" s="2"/>
      <c r="L45" s="40">
        <v>150.92699999999999</v>
      </c>
      <c r="M45" s="40"/>
    </row>
    <row r="46" spans="1:13" x14ac:dyDescent="0.25">
      <c r="A46" s="2"/>
      <c r="B46" s="2"/>
      <c r="C46" s="2"/>
      <c r="D46" s="2"/>
      <c r="E46" s="2"/>
      <c r="F46" s="2"/>
      <c r="G46" s="2" t="s">
        <v>33</v>
      </c>
      <c r="H46" s="2"/>
      <c r="I46" s="2"/>
      <c r="J46" s="2"/>
      <c r="K46" s="2"/>
      <c r="L46" s="39">
        <v>90.870999999999995</v>
      </c>
      <c r="M46" s="39"/>
    </row>
    <row r="47" spans="1:13" x14ac:dyDescent="0.25">
      <c r="A47" s="2"/>
      <c r="B47" s="2"/>
      <c r="C47" s="2"/>
      <c r="D47" s="2"/>
      <c r="E47" s="2"/>
      <c r="F47" s="2"/>
      <c r="G47" s="2" t="s">
        <v>34</v>
      </c>
      <c r="H47" s="2"/>
      <c r="I47" s="2"/>
      <c r="J47" s="2"/>
      <c r="K47" s="2"/>
      <c r="L47" s="39">
        <v>65.024000000000001</v>
      </c>
      <c r="M47" s="39"/>
    </row>
    <row r="48" spans="1:13" x14ac:dyDescent="0.25">
      <c r="A48" s="2"/>
      <c r="B48" s="2"/>
      <c r="C48" s="2"/>
      <c r="D48" s="2" t="s">
        <v>35</v>
      </c>
      <c r="E48" s="2"/>
      <c r="F48" s="2"/>
      <c r="G48" s="2"/>
      <c r="H48" s="2"/>
      <c r="I48" s="2"/>
      <c r="J48" s="2"/>
      <c r="K48" s="2"/>
      <c r="L48" s="35"/>
      <c r="M48" s="35"/>
    </row>
    <row r="49" spans="1:13" x14ac:dyDescent="0.25">
      <c r="A49" s="2"/>
      <c r="B49" s="2"/>
      <c r="C49" s="2"/>
      <c r="D49" s="2"/>
      <c r="E49" s="2"/>
      <c r="F49" s="2"/>
      <c r="G49" s="2" t="s">
        <v>32</v>
      </c>
      <c r="H49" s="2"/>
      <c r="I49" s="2"/>
      <c r="J49" s="2"/>
      <c r="K49" s="2"/>
      <c r="L49" s="40">
        <v>293.43200000000002</v>
      </c>
      <c r="M49" s="40"/>
    </row>
    <row r="50" spans="1:13" x14ac:dyDescent="0.25">
      <c r="A50" s="2"/>
      <c r="B50" s="2"/>
      <c r="C50" s="2"/>
      <c r="D50" s="2"/>
      <c r="E50" s="2"/>
      <c r="F50" s="2"/>
      <c r="G50" s="2" t="s">
        <v>34</v>
      </c>
      <c r="H50" s="2"/>
      <c r="I50" s="2"/>
      <c r="J50" s="2"/>
      <c r="K50" s="2"/>
      <c r="L50" s="39">
        <v>266.46100000000001</v>
      </c>
      <c r="M50" s="39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1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1" t="s">
        <v>37</v>
      </c>
      <c r="B53" s="2"/>
      <c r="C53" s="36">
        <v>652506.70700000005</v>
      </c>
      <c r="D53" s="36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1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1" t="s">
        <v>39</v>
      </c>
      <c r="B56" s="2"/>
      <c r="C56" s="36">
        <v>341.62599999999998</v>
      </c>
      <c r="D56" s="36"/>
      <c r="E56" s="2"/>
      <c r="F56" s="2"/>
      <c r="G56" s="2"/>
      <c r="H56" s="2"/>
      <c r="I56" s="2"/>
      <c r="J56" s="2"/>
      <c r="K56" s="2"/>
      <c r="L56" s="2"/>
      <c r="M56" s="2"/>
    </row>
    <row r="57" spans="1:13" s="8" customFormat="1" x14ac:dyDescent="0.25">
      <c r="A57" s="1" t="s">
        <v>56</v>
      </c>
      <c r="B57" s="2"/>
      <c r="C57" s="33"/>
      <c r="D57" s="33"/>
      <c r="E57" s="2"/>
      <c r="F57" s="2"/>
      <c r="G57" s="2"/>
      <c r="H57" s="2"/>
      <c r="I57" s="2"/>
      <c r="J57" s="2"/>
      <c r="K57" s="2"/>
      <c r="L57" s="2"/>
      <c r="M57" s="2"/>
    </row>
    <row r="58" spans="1:13" s="8" customFormat="1" x14ac:dyDescent="0.25">
      <c r="A58" s="2"/>
      <c r="B58" s="2"/>
      <c r="C58" s="36">
        <f>'[1]Предельный уровень'!$G$25/1000</f>
        <v>1.24</v>
      </c>
      <c r="D58" s="36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1" t="s">
        <v>40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1" t="s">
        <v>41</v>
      </c>
      <c r="B61" s="2"/>
      <c r="C61" s="9"/>
      <c r="D61" s="9"/>
      <c r="E61" s="36">
        <v>314696.93099999998</v>
      </c>
      <c r="F61" s="36"/>
      <c r="G61" s="36"/>
      <c r="H61" s="36"/>
      <c r="I61" s="2"/>
      <c r="J61" s="2"/>
      <c r="K61" s="2"/>
      <c r="L61" s="2"/>
      <c r="M61" s="2"/>
    </row>
    <row r="62" spans="1:13" x14ac:dyDescent="0.25">
      <c r="A62" s="1" t="s">
        <v>22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1" t="s">
        <v>42</v>
      </c>
      <c r="H63" s="2"/>
      <c r="I63" s="2"/>
      <c r="J63" s="2"/>
      <c r="K63" s="2"/>
      <c r="L63" s="36">
        <v>866.71500000000003</v>
      </c>
      <c r="M63" s="36"/>
    </row>
    <row r="64" spans="1:13" x14ac:dyDescent="0.25">
      <c r="A64" s="2"/>
      <c r="B64" s="2"/>
      <c r="C64" s="2"/>
      <c r="D64" s="2"/>
      <c r="E64" s="2"/>
      <c r="F64" s="2"/>
      <c r="G64" s="1" t="s">
        <v>43</v>
      </c>
      <c r="H64" s="2"/>
      <c r="I64" s="2"/>
      <c r="J64" s="2"/>
      <c r="K64" s="2"/>
      <c r="L64" s="34">
        <v>147982.70499999999</v>
      </c>
      <c r="M64" s="34"/>
    </row>
    <row r="65" spans="1:13" x14ac:dyDescent="0.25">
      <c r="A65" s="2"/>
      <c r="B65" s="2"/>
      <c r="C65" s="2"/>
      <c r="D65" s="2"/>
      <c r="E65" s="2"/>
      <c r="F65" s="2"/>
      <c r="G65" s="1" t="s">
        <v>44</v>
      </c>
      <c r="H65" s="2"/>
      <c r="I65" s="2"/>
      <c r="J65" s="2"/>
      <c r="K65" s="2"/>
      <c r="L65" s="34">
        <v>131865.71599999999</v>
      </c>
      <c r="M65" s="34"/>
    </row>
    <row r="66" spans="1:13" x14ac:dyDescent="0.25">
      <c r="A66" s="2"/>
      <c r="B66" s="2"/>
      <c r="C66" s="2"/>
      <c r="D66" s="2"/>
      <c r="E66" s="2"/>
      <c r="F66" s="2"/>
      <c r="G66" s="1" t="s">
        <v>45</v>
      </c>
      <c r="H66" s="2"/>
      <c r="I66" s="2"/>
      <c r="J66" s="2"/>
      <c r="K66" s="2"/>
      <c r="L66" s="34">
        <v>5.6740000000000004</v>
      </c>
      <c r="M66" s="34"/>
    </row>
    <row r="67" spans="1:13" x14ac:dyDescent="0.25">
      <c r="A67" s="2"/>
      <c r="B67" s="2"/>
      <c r="C67" s="2"/>
      <c r="D67" s="2"/>
      <c r="E67" s="2"/>
      <c r="F67" s="2"/>
      <c r="G67" s="1" t="s">
        <v>46</v>
      </c>
      <c r="H67" s="2"/>
      <c r="I67" s="2"/>
      <c r="J67" s="2"/>
      <c r="K67" s="2"/>
      <c r="L67" s="34">
        <v>33976.120999999999</v>
      </c>
      <c r="M67" s="34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1" t="s">
        <v>47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1" t="s">
        <v>48</v>
      </c>
      <c r="B70" s="2"/>
      <c r="C70" s="38">
        <v>171985.7</v>
      </c>
      <c r="D70" s="38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1" t="s">
        <v>49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4" t="s">
        <v>57</v>
      </c>
      <c r="B73" s="4"/>
      <c r="C73" s="4"/>
      <c r="D73" s="4"/>
      <c r="E73" s="4"/>
      <c r="F73" s="19">
        <v>0</v>
      </c>
      <c r="G73" s="19"/>
      <c r="H73" s="4"/>
      <c r="I73" s="4"/>
      <c r="J73" s="4"/>
      <c r="K73" s="4"/>
      <c r="L73" s="5"/>
      <c r="M73" s="4"/>
    </row>
    <row r="74" spans="1:13" ht="1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14" t="s">
        <v>50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15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ht="15" customHeight="1" x14ac:dyDescent="0.25">
      <c r="A77" s="23"/>
      <c r="B77" s="24" t="s">
        <v>3</v>
      </c>
      <c r="C77" s="24" t="s">
        <v>4</v>
      </c>
      <c r="D77" s="24" t="s">
        <v>5</v>
      </c>
      <c r="E77" s="25" t="s">
        <v>6</v>
      </c>
      <c r="F77" s="3"/>
      <c r="G77" s="3"/>
      <c r="H77" s="3"/>
      <c r="I77" s="3"/>
      <c r="J77" s="3"/>
      <c r="K77" s="3"/>
      <c r="L77" s="3"/>
      <c r="M77" s="3"/>
    </row>
    <row r="78" spans="1:13" ht="30.75" customHeight="1" x14ac:dyDescent="0.25">
      <c r="A78" s="26" t="s">
        <v>51</v>
      </c>
      <c r="B78" s="44">
        <v>187.36</v>
      </c>
      <c r="C78" s="44"/>
      <c r="D78" s="44"/>
      <c r="E78" s="45"/>
      <c r="F78" s="3"/>
      <c r="G78" s="3"/>
      <c r="H78" s="3"/>
      <c r="I78" s="3"/>
      <c r="J78" s="3"/>
      <c r="K78" s="3"/>
      <c r="L78" s="3"/>
      <c r="M78" s="3"/>
    </row>
    <row r="79" spans="1:13" ht="135" customHeight="1" x14ac:dyDescent="0.25">
      <c r="A79" s="27" t="s">
        <v>52</v>
      </c>
      <c r="B79" s="41">
        <v>5.84</v>
      </c>
      <c r="C79" s="42"/>
      <c r="D79" s="42"/>
      <c r="E79" s="43"/>
      <c r="F79" s="3"/>
      <c r="G79" s="3"/>
      <c r="H79" s="3"/>
      <c r="I79" s="3"/>
      <c r="J79" s="3"/>
      <c r="K79" s="3"/>
      <c r="L79" s="3"/>
      <c r="M79" s="3"/>
    </row>
    <row r="80" spans="1:13" ht="28.5" customHeight="1" x14ac:dyDescent="0.25">
      <c r="A80" s="27" t="s">
        <v>58</v>
      </c>
      <c r="B80" s="41">
        <v>1.5209999999999999</v>
      </c>
      <c r="C80" s="42"/>
      <c r="D80" s="42"/>
      <c r="E80" s="43"/>
      <c r="F80" s="3"/>
      <c r="G80" s="3"/>
      <c r="H80" s="3"/>
      <c r="I80" s="3"/>
      <c r="J80" s="3"/>
      <c r="K80" s="3"/>
      <c r="L80" s="3"/>
      <c r="M80" s="3"/>
    </row>
    <row r="81" spans="1:13" ht="60" x14ac:dyDescent="0.25">
      <c r="A81" s="27" t="s">
        <v>59</v>
      </c>
      <c r="B81" s="41">
        <v>0.42199999999999999</v>
      </c>
      <c r="C81" s="42"/>
      <c r="D81" s="42"/>
      <c r="E81" s="43"/>
    </row>
    <row r="82" spans="1:13" ht="30" x14ac:dyDescent="0.25">
      <c r="A82" s="27" t="s">
        <v>60</v>
      </c>
      <c r="B82" s="41">
        <v>3.8929999999999998</v>
      </c>
      <c r="C82" s="42"/>
      <c r="D82" s="42"/>
      <c r="E82" s="4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28" t="s">
        <v>53</v>
      </c>
      <c r="B83" s="29">
        <v>193.2</v>
      </c>
      <c r="C83" s="29">
        <v>193.2</v>
      </c>
      <c r="D83" s="29">
        <v>193.2</v>
      </c>
      <c r="E83" s="30">
        <v>193.2</v>
      </c>
      <c r="F83" s="3"/>
      <c r="G83" s="3"/>
      <c r="H83" s="3"/>
      <c r="I83" s="3"/>
      <c r="J83" s="3"/>
      <c r="K83" s="3"/>
      <c r="L83" s="3"/>
      <c r="M83" s="3"/>
    </row>
  </sheetData>
  <mergeCells count="40">
    <mergeCell ref="L66:M66"/>
    <mergeCell ref="L67:M67"/>
    <mergeCell ref="C70:D70"/>
    <mergeCell ref="A1:L2"/>
    <mergeCell ref="A6:F7"/>
    <mergeCell ref="G6:J6"/>
    <mergeCell ref="H14:I14"/>
    <mergeCell ref="K18:L18"/>
    <mergeCell ref="A4:L4"/>
    <mergeCell ref="L46:M46"/>
    <mergeCell ref="L33:M33"/>
    <mergeCell ref="K20:L20"/>
    <mergeCell ref="B23:C23"/>
    <mergeCell ref="K25:L25"/>
    <mergeCell ref="F28:G28"/>
    <mergeCell ref="F31:G31"/>
    <mergeCell ref="L36:M36"/>
    <mergeCell ref="L37:M37"/>
    <mergeCell ref="L34:M34"/>
    <mergeCell ref="L35:M35"/>
    <mergeCell ref="J39:K39"/>
    <mergeCell ref="C42:D42"/>
    <mergeCell ref="B82:E82"/>
    <mergeCell ref="B78:E78"/>
    <mergeCell ref="B79:E79"/>
    <mergeCell ref="L45:M45"/>
    <mergeCell ref="L63:M63"/>
    <mergeCell ref="C56:D56"/>
    <mergeCell ref="L47:M47"/>
    <mergeCell ref="L48:M48"/>
    <mergeCell ref="B80:E80"/>
    <mergeCell ref="B81:E81"/>
    <mergeCell ref="L49:M49"/>
    <mergeCell ref="L50:M50"/>
    <mergeCell ref="C53:D53"/>
    <mergeCell ref="L64:M64"/>
    <mergeCell ref="L65:M65"/>
    <mergeCell ref="C58:D58"/>
    <mergeCell ref="E61:F61"/>
    <mergeCell ref="G61:H6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XLSX Workbench Ver.4.10 for SAP ( https://sites.google.com/site/sapxlwb/home 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2016-01-13T09:35:34Z</cp:lastPrinted>
  <dcterms:created xsi:type="dcterms:W3CDTF">2012-06-18T12:12:35Z</dcterms:created>
  <dcterms:modified xsi:type="dcterms:W3CDTF">2022-07-14T09:41:26Z</dcterms:modified>
</cp:coreProperties>
</file>