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" i="1" l="1"/>
  <c r="E4" i="1"/>
  <c r="D8" i="1"/>
  <c r="D7" i="1"/>
  <c r="D6" i="1"/>
  <c r="D5" i="1"/>
  <c r="D4" i="1"/>
  <c r="C5" i="1"/>
  <c r="C4" i="1"/>
  <c r="B8" i="1"/>
  <c r="B7" i="1"/>
  <c r="B6" i="1"/>
  <c r="B5" i="1"/>
  <c r="B4" i="1"/>
  <c r="B9" i="1" l="1"/>
  <c r="C9" i="1" l="1"/>
</calcChain>
</file>

<file path=xl/sharedStrings.xml><?xml version="1.0" encoding="utf-8"?>
<sst xmlns="http://schemas.openxmlformats.org/spreadsheetml/2006/main" count="18" uniqueCount="14">
  <si>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</si>
  <si>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</si>
  <si>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</si>
  <si>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</si>
  <si>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</si>
  <si>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</si>
  <si>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</si>
  <si>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</si>
  <si>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</si>
  <si>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</si>
  <si>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</si>
  <si>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</si>
  <si>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</si>
  <si>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>сентябрь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</si>
</sst>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(в 46 форме)"/>
      <sheetName val="Лист2"/>
      <sheetName val="Лист3"/>
    </sheetNames>
    <sheetDataSet>
      <sheetData sheetId="0">
        <row r="21">
          <cell r="L21">
            <v>9357317</v>
          </cell>
          <cell r="M21">
            <v>2.0653278081740738</v>
          </cell>
          <cell r="AA21">
            <v>2285708</v>
          </cell>
          <cell r="AB21">
            <v>2.3270376531035462</v>
          </cell>
          <cell r="AG21">
            <v>145003</v>
          </cell>
          <cell r="AH21">
            <v>2.0297840734329635</v>
          </cell>
          <cell r="AM21">
            <v>13103</v>
          </cell>
          <cell r="AN21">
            <v>1.8679004808059223</v>
          </cell>
          <cell r="AS21">
            <v>250665</v>
          </cell>
          <cell r="AT21">
            <v>1.8092067101509983</v>
          </cell>
        </row>
        <row r="22">
          <cell r="L22">
            <v>15561.798999999999</v>
          </cell>
          <cell r="M22">
            <v>375.49675137174057</v>
          </cell>
          <cell r="AA22">
            <v>522</v>
          </cell>
          <cell r="AB22">
            <v>376.60693486590037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6" sqref="E6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28"/>
      <c r="B1" s="30" t="s">
        <v>13</v>
      </c>
      <c r="C1" s="31"/>
      <c r="D1" s="31"/>
      <c r="E1" s="32"/>
    </row>
    <row r="2" spans="1:5" ht="15.75" thickBot="1" x14ac:dyDescent="0.3">
      <c r="A2" s="29"/>
      <c r="B2" s="33" t="s">
        <v>0</v>
      </c>
      <c r="C2" s="34"/>
      <c r="D2" s="34" t="s">
        <v>8</v>
      </c>
      <c r="E2" s="35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'[1]2016'!$L$21</f>
        <v>9357317</v>
      </c>
      <c r="C4" s="21">
        <f>'[1]2016'!$L$22</f>
        <v>15561.798999999999</v>
      </c>
      <c r="D4" s="27">
        <f>'[1]2016'!$M$21</f>
        <v>2.0653278081740738</v>
      </c>
      <c r="E4" s="24">
        <f>'[1]2016'!$M$22</f>
        <v>375.49675137174057</v>
      </c>
    </row>
    <row r="5" spans="1:5" x14ac:dyDescent="0.25">
      <c r="A5" s="16" t="s">
        <v>7</v>
      </c>
      <c r="B5" s="1">
        <f>'[1]2016'!$AA$21</f>
        <v>2285708</v>
      </c>
      <c r="C5" s="22">
        <f>'[1]2016'!$AA$22</f>
        <v>522</v>
      </c>
      <c r="D5" s="9">
        <f>'[1]2016'!$AB$21</f>
        <v>2.3270376531035462</v>
      </c>
      <c r="E5" s="25">
        <f>'[1]2016'!$AB$22</f>
        <v>376.60693486590037</v>
      </c>
    </row>
    <row r="6" spans="1:5" x14ac:dyDescent="0.25">
      <c r="A6" s="16" t="s">
        <v>9</v>
      </c>
      <c r="B6" s="1">
        <f>'[1]2016'!$AG$21</f>
        <v>145003</v>
      </c>
      <c r="C6" s="22">
        <v>0</v>
      </c>
      <c r="D6" s="9">
        <f>'[1]2016'!$AH$21</f>
        <v>2.0297840734329635</v>
      </c>
      <c r="E6" s="25" t="s">
        <v>6</v>
      </c>
    </row>
    <row r="7" spans="1:5" x14ac:dyDescent="0.25">
      <c r="A7" s="16" t="s">
        <v>10</v>
      </c>
      <c r="B7" s="1">
        <f>'[1]2016'!$AM$21</f>
        <v>13103</v>
      </c>
      <c r="C7" s="22">
        <v>0</v>
      </c>
      <c r="D7" s="9">
        <f>'[1]2016'!$AN$21</f>
        <v>1.8679004808059223</v>
      </c>
      <c r="E7" s="25" t="s">
        <v>6</v>
      </c>
    </row>
    <row r="8" spans="1:5" ht="15.75" thickBot="1" x14ac:dyDescent="0.3">
      <c r="A8" s="17" t="s">
        <v>12</v>
      </c>
      <c r="B8" s="2">
        <f>'[1]2016'!$AS$21</f>
        <v>250665</v>
      </c>
      <c r="C8" s="23">
        <v>0</v>
      </c>
      <c r="D8" s="10">
        <f>'[1]2016'!$AT$21</f>
        <v>1.8092067101509983</v>
      </c>
      <c r="E8" s="26" t="s">
        <v>6</v>
      </c>
    </row>
    <row r="9" spans="1:5" ht="15.75" thickBot="1" x14ac:dyDescent="0.3">
      <c r="A9" s="5"/>
      <c r="B9" s="6">
        <f>SUM(B4:B8)</f>
        <v>12051796</v>
      </c>
      <c r="C9" s="7">
        <f>SUM(C4:C7)</f>
        <v>16083.798999999999</v>
      </c>
      <c r="D9" s="13" t="s">
        <v>6</v>
      </c>
      <c r="E9" s="8" t="s">
        <v>6</v>
      </c>
    </row>
    <row r="10" spans="1:5" x14ac:dyDescent="0.25">
      <c r="B10" s="3"/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C14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2016-10-24T09:52:34Z</dcterms:modified>
</cp:coreProperties>
</file>