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05" windowWidth="15120" windowHeight="74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" i="1" l="1"/>
  <c r="E4" i="1"/>
  <c r="D8" i="1"/>
  <c r="D7" i="1"/>
  <c r="D6" i="1"/>
  <c r="D5" i="1"/>
  <c r="D4" i="1"/>
  <c r="C5" i="1"/>
  <c r="C4" i="1"/>
  <c r="B8" i="1"/>
  <c r="B7" i="1"/>
  <c r="B6" i="1"/>
  <c r="B5" i="1"/>
  <c r="B4" i="1"/>
  <c r="B9" i="1" l="1"/>
  <c r="C9" i="1" l="1"/>
</calcChain>
</file>

<file path=xl/sharedStrings.xml><?xml version="1.0" encoding="utf-8"?>
<sst xmlns="http://schemas.openxmlformats.org/spreadsheetml/2006/main" count="18" uniqueCount="14">
  <si>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</si>
  <si>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</si>
  <si>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</si>
  <si>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</si>
  <si>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</si>
  <si>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</si>
  <si>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-</t>
  </si>
  <si>
    <t>ООО "Тольяттиэнергосбыт"</t>
  </si>
  <si>
    <t>цена</t>
  </si>
  <si>
    <t>ООО "РН-Энерго"</t>
  </si>
  <si>
    <t>ООО "Транснефтьэнерго"</t>
  </si>
  <si>
    <t>АО "Самарагорэнергосбыт"</t>
  </si>
  <si>
    <t>июль 2016г.</t>
  </si>
  <si>
    <t>ОАО "РУСЭНЕРГОСБЫТ"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</si>
</sst>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11" xfId="0" applyBorder="1"/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21" xfId="0" applyBorder="1" applyAlignment="1">
      <alignment wrapText="1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17">
          <cell r="L17">
            <v>9327263</v>
          </cell>
          <cell r="M17">
            <v>2.0181456146352903</v>
          </cell>
          <cell r="AA17">
            <v>2211456</v>
          </cell>
          <cell r="AB17">
            <v>2.4882593232693755</v>
          </cell>
          <cell r="AG17">
            <v>1551438</v>
          </cell>
          <cell r="AH17">
            <v>1.7502509993953996</v>
          </cell>
          <cell r="AM17">
            <v>10620</v>
          </cell>
          <cell r="AN17">
            <v>1.9047118644067798</v>
          </cell>
          <cell r="AS17">
            <v>258947</v>
          </cell>
          <cell r="AT17">
            <v>1.8396683491216348</v>
          </cell>
        </row>
        <row r="18">
          <cell r="L18">
            <v>16999.904999999999</v>
          </cell>
          <cell r="M18">
            <v>398.67709143080509</v>
          </cell>
          <cell r="AA18">
            <v>641</v>
          </cell>
          <cell r="AB18">
            <v>401.35585023400938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6" sqref="E6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8"/>
      <c r="B1" s="30" t="s">
        <v>12</v>
      </c>
      <c r="C1" s="31"/>
      <c r="D1" s="31"/>
      <c r="E1" s="32"/>
    </row>
    <row r="2" spans="1:5" ht="15.75" thickBot="1" x14ac:dyDescent="0.3">
      <c r="A2" s="29"/>
      <c r="B2" s="33" t="s">
        <v>0</v>
      </c>
      <c r="C2" s="34"/>
      <c r="D2" s="34" t="s">
        <v>8</v>
      </c>
      <c r="E2" s="35"/>
    </row>
    <row r="3" spans="1:5" ht="30.75" thickBot="1" x14ac:dyDescent="0.3">
      <c r="A3" s="14" t="s">
        <v>1</v>
      </c>
      <c r="B3" s="11" t="s">
        <v>2</v>
      </c>
      <c r="C3" s="20" t="s">
        <v>3</v>
      </c>
      <c r="D3" s="12" t="s">
        <v>4</v>
      </c>
      <c r="E3" s="18" t="s">
        <v>5</v>
      </c>
    </row>
    <row r="4" spans="1:5" x14ac:dyDescent="0.25">
      <c r="A4" s="15" t="s">
        <v>11</v>
      </c>
      <c r="B4" s="19">
        <f>'[1]2016'!$L$17</f>
        <v>9327263</v>
      </c>
      <c r="C4" s="21">
        <f>'[1]2016'!$L$18</f>
        <v>16999.904999999999</v>
      </c>
      <c r="D4" s="27">
        <f>'[1]2016'!$M$17</f>
        <v>2.0181456146352903</v>
      </c>
      <c r="E4" s="24">
        <f>'[1]2016'!$M$18</f>
        <v>398.67709143080509</v>
      </c>
    </row>
    <row r="5" spans="1:5" x14ac:dyDescent="0.25">
      <c r="A5" s="16" t="s">
        <v>7</v>
      </c>
      <c r="B5" s="1">
        <f>'[1]2016'!$AA$17</f>
        <v>2211456</v>
      </c>
      <c r="C5" s="22">
        <f>'[1]2016'!$AA$18</f>
        <v>641</v>
      </c>
      <c r="D5" s="9">
        <f>'[1]2016'!$AB$17</f>
        <v>2.4882593232693755</v>
      </c>
      <c r="E5" s="25">
        <f>'[1]2016'!$AB$18</f>
        <v>401.35585023400938</v>
      </c>
    </row>
    <row r="6" spans="1:5" x14ac:dyDescent="0.25">
      <c r="A6" s="16" t="s">
        <v>9</v>
      </c>
      <c r="B6" s="1">
        <f>'[1]2016'!$AG$17</f>
        <v>1551438</v>
      </c>
      <c r="C6" s="22">
        <v>0</v>
      </c>
      <c r="D6" s="9">
        <f>'[1]2016'!$AH$17</f>
        <v>1.7502509993953996</v>
      </c>
      <c r="E6" s="25" t="s">
        <v>6</v>
      </c>
    </row>
    <row r="7" spans="1:5" x14ac:dyDescent="0.25">
      <c r="A7" s="16" t="s">
        <v>10</v>
      </c>
      <c r="B7" s="1">
        <f>'[1]2016'!$AM$17</f>
        <v>10620</v>
      </c>
      <c r="C7" s="22">
        <v>0</v>
      </c>
      <c r="D7" s="9">
        <f>'[1]2016'!$AN$17</f>
        <v>1.9047118644067798</v>
      </c>
      <c r="E7" s="25" t="s">
        <v>6</v>
      </c>
    </row>
    <row r="8" spans="1:5" ht="15.75" thickBot="1" x14ac:dyDescent="0.3">
      <c r="A8" s="17" t="s">
        <v>13</v>
      </c>
      <c r="B8" s="2">
        <f>'[1]2016'!$AS$17</f>
        <v>258947</v>
      </c>
      <c r="C8" s="23">
        <v>0</v>
      </c>
      <c r="D8" s="10">
        <f>'[1]2016'!$AT$17</f>
        <v>1.8396683491216348</v>
      </c>
      <c r="E8" s="26" t="s">
        <v>6</v>
      </c>
    </row>
    <row r="9" spans="1:5" ht="15.75" thickBot="1" x14ac:dyDescent="0.3">
      <c r="A9" s="5"/>
      <c r="B9" s="6">
        <f>SUM(B4:B8)</f>
        <v>13359724</v>
      </c>
      <c r="C9" s="7">
        <f>SUM(C4:C7)</f>
        <v>17640.904999999999</v>
      </c>
      <c r="D9" s="13" t="s">
        <v>6</v>
      </c>
      <c r="E9" s="8" t="s">
        <v>6</v>
      </c>
    </row>
    <row r="10" spans="1:5" x14ac:dyDescent="0.25">
      <c r="B10" s="3"/>
    </row>
    <row r="11" spans="1:5" x14ac:dyDescent="0.25">
      <c r="B11" s="3"/>
    </row>
    <row r="12" spans="1:5" x14ac:dyDescent="0.25">
      <c r="B12" s="3"/>
    </row>
    <row r="13" spans="1:5" x14ac:dyDescent="0.25">
      <c r="B13" s="3"/>
    </row>
    <row r="14" spans="1:5" x14ac:dyDescent="0.25">
      <c r="C14" s="4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2016-08-23T06:25:17Z</dcterms:modified>
</cp:coreProperties>
</file>