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D20" i="1" l="1"/>
  <c r="D19" i="1"/>
  <c r="D13" i="1"/>
  <c r="D12" i="1"/>
  <c r="D11" i="1"/>
  <c r="C38" i="1"/>
  <c r="C12" i="1" l="1"/>
  <c r="C20" i="1"/>
  <c r="C19" i="1"/>
  <c r="C13" i="1"/>
  <c r="C11" i="1"/>
  <c r="E38" i="1"/>
  <c r="E20" i="1" l="1"/>
  <c r="E19" i="1"/>
  <c r="E13" i="1"/>
  <c r="E12" i="1"/>
  <c r="E11" i="1"/>
  <c r="B38" i="1"/>
  <c r="B19" i="1" l="1"/>
  <c r="B12" i="1"/>
  <c r="B20" i="1"/>
  <c r="B13" i="1"/>
  <c r="B11" i="1"/>
  <c r="B34" i="3"/>
  <c r="B36" i="3" l="1"/>
  <c r="B37" i="3"/>
  <c r="B35" i="3"/>
  <c r="E38" i="3" l="1"/>
  <c r="D38" i="3"/>
  <c r="C38" i="3"/>
  <c r="B38" i="3"/>
  <c r="B20" i="3" l="1"/>
  <c r="B13" i="3"/>
  <c r="B11" i="3"/>
  <c r="B19" i="3"/>
  <c r="B12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<sst xmlns="http://schemas.openxmlformats.org/spreadsheetml/2006/main" count="69" uniqueCount="25">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</sst>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40;&#1057;&#1063;&#1045;&#1058;%20&#1062;&#1045;&#1053;%20&#1048;&#1102;&#1085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3.24</v>
          </cell>
        </row>
        <row r="14">
          <cell r="B14">
            <v>1.1080000000000001</v>
          </cell>
        </row>
        <row r="15">
          <cell r="B15">
            <v>0.32700000000000001</v>
          </cell>
        </row>
        <row r="16">
          <cell r="B16">
            <v>1.802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2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42887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1856.9900000000002</v>
      </c>
      <c r="C11" s="24">
        <f>[1]Лист1!$B$11+ROUND([1]Лист1!$B$11*0.0519*1.53,2)+C$38</f>
        <v>2410.14</v>
      </c>
      <c r="D11" s="24">
        <f>[1]Лист1!$B$11+ROUND([1]Лист1!$B$11*0.0519*1.53,2)+D$38</f>
        <v>3205.91</v>
      </c>
      <c r="E11" s="24">
        <f>[1]Лист1!$B$11+ROUND([1]Лист1!$B$11*0.0519*1.53,2)+E$38</f>
        <v>4242.21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3130.5200000000004</v>
      </c>
      <c r="C12" s="24">
        <f>[1]Лист1!$B$12+ROUND([1]Лист1!$B$12*0.0519*1.53,2)+C$38</f>
        <v>3683.67</v>
      </c>
      <c r="D12" s="24">
        <f>[1]Лист1!$B$12+ROUND([1]Лист1!$B$12*0.0519*1.53,2)+D$38</f>
        <v>4479.4400000000005</v>
      </c>
      <c r="E12" s="24">
        <f>[1]Лист1!$B$12+ROUND([1]Лист1!$B$12*0.0519*1.53,2)+E$38</f>
        <v>5515.74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5631.59</v>
      </c>
      <c r="C13" s="24">
        <f>[1]Лист1!$B$13+ROUND([1]Лист1!$B$13*0.0519*1.53,2)+C$38</f>
        <v>6184.74</v>
      </c>
      <c r="D13" s="24">
        <f>[1]Лист1!$B$13+ROUND([1]Лист1!$B$13*0.0519*1.53,2)+D$38</f>
        <v>6980.51</v>
      </c>
      <c r="E13" s="24">
        <f>[1]Лист1!$B$13+ROUND([1]Лист1!$B$13*0.0519*1.53,2)+E$38</f>
        <v>8016.8099999999995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1856.9900000000002</v>
      </c>
      <c r="C19" s="24">
        <f>[1]Лист1!$B$15+ROUND([1]Лист1!$B$15*0.0519*1.53,2)+C$38</f>
        <v>2410.14</v>
      </c>
      <c r="D19" s="24">
        <f>[1]Лист1!$B$15+ROUND([1]Лист1!$B$15*0.0519*1.53,2)+D$38</f>
        <v>3205.91</v>
      </c>
      <c r="E19" s="24">
        <f>[1]Лист1!$B$15+ROUND([1]Лист1!$B$15*0.0519*1.53,2)+E$38</f>
        <v>4242.21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4281.1499999999996</v>
      </c>
      <c r="C20" s="24">
        <f>[1]Лист1!$B$16+ROUND([1]Лист1!$B$16*0.0519*1.53,2)+C$38</f>
        <v>4834.2999999999993</v>
      </c>
      <c r="D20" s="24">
        <f>[1]Лист1!$B$16+ROUND([1]Лист1!$B$16*0.0519*1.53,2)+D$38</f>
        <v>5630.07</v>
      </c>
      <c r="E20" s="24">
        <f>[1]Лист1!$B$16+ROUND([1]Лист1!$B$16*0.0519*1.53,2)+E$38</f>
        <v>6666.369999999999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1042.8800000000001</v>
      </c>
      <c r="C33" s="26">
        <f>[2]услуги!$C$5</f>
        <v>1596.03</v>
      </c>
      <c r="D33" s="26">
        <f>[2]услуги!$D$5</f>
        <v>2391.8000000000002</v>
      </c>
      <c r="E33" s="27">
        <f>[2]услуги!$E$5</f>
        <v>3428.1</v>
      </c>
    </row>
    <row r="34" spans="1:5" ht="150" x14ac:dyDescent="0.25">
      <c r="A34" s="15" t="s">
        <v>20</v>
      </c>
      <c r="B34" s="33">
        <f>[2]услуги!$B$13</f>
        <v>3.24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1.1080000000000001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0.32700000000000001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1.802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1046.1200000000001</v>
      </c>
      <c r="C38" s="17">
        <f>C33+B34</f>
        <v>1599.27</v>
      </c>
      <c r="D38" s="17">
        <f>D33+B34</f>
        <v>2395.04</v>
      </c>
      <c r="E38" s="18">
        <f>E33+B34</f>
        <v>3431.3399999999997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42887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814.11</v>
      </c>
      <c r="C11" s="24">
        <f>[1]Лист1!$B$11+ROUND([1]Лист1!$B$11*0.0519*1.53,2)+C$38</f>
        <v>814.11</v>
      </c>
      <c r="D11" s="24">
        <f>[1]Лист1!$B$11+ROUND([1]Лист1!$B$11*0.0519*1.53,2)+D$38</f>
        <v>814.11</v>
      </c>
      <c r="E11" s="24">
        <f>[1]Лист1!$B$11+ROUND([1]Лист1!$B$11*0.0519*1.53,2)+E$38</f>
        <v>814.11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2087.64</v>
      </c>
      <c r="C12" s="24">
        <f>[1]Лист1!$B$12+ROUND([1]Лист1!$B$12*0.0519*1.53,2)+C$38</f>
        <v>2087.64</v>
      </c>
      <c r="D12" s="24">
        <f>[1]Лист1!$B$12+ROUND([1]Лист1!$B$12*0.0519*1.53,2)+D$38</f>
        <v>2087.64</v>
      </c>
      <c r="E12" s="24">
        <f>[1]Лист1!$B$12+ROUND([1]Лист1!$B$12*0.0519*1.53,2)+E$38</f>
        <v>2087.64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4588.71</v>
      </c>
      <c r="C13" s="24">
        <f>[1]Лист1!$B$13+ROUND([1]Лист1!$B$13*0.0519*1.53,2)+C$38</f>
        <v>4588.71</v>
      </c>
      <c r="D13" s="24">
        <f>[1]Лист1!$B$13+ROUND([1]Лист1!$B$13*0.0519*1.53,2)+D$38</f>
        <v>4588.71</v>
      </c>
      <c r="E13" s="24">
        <f>[1]Лист1!$B$13+ROUND([1]Лист1!$B$13*0.0519*1.53,2)+E$38</f>
        <v>4588.71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814.11</v>
      </c>
      <c r="C19" s="24">
        <f>[1]Лист1!$B$15+ROUND([1]Лист1!$B$15*0.0519*1.53,2)+C$38</f>
        <v>814.11</v>
      </c>
      <c r="D19" s="24">
        <f>[1]Лист1!$B$15+ROUND([1]Лист1!$B$15*0.0519*1.53,2)+D$38</f>
        <v>814.11</v>
      </c>
      <c r="E19" s="24">
        <f>[1]Лист1!$B$15+ROUND([1]Лист1!$B$15*0.0519*1.53,2)+E$38</f>
        <v>814.11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3238.2699999999995</v>
      </c>
      <c r="C20" s="24">
        <f>[1]Лист1!$B$16+ROUND([1]Лист1!$B$16*0.0519*1.53,2)+C$38</f>
        <v>3238.2699999999995</v>
      </c>
      <c r="D20" s="24">
        <f>[1]Лист1!$B$16+ROUND([1]Лист1!$B$16*0.0519*1.53,2)+D$38</f>
        <v>3238.2699999999995</v>
      </c>
      <c r="E20" s="24">
        <f>[1]Лист1!$B$16+ROUND([1]Лист1!$B$16*0.0519*1.53,2)+E$38</f>
        <v>3238.2699999999995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3.24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1.1080000000000001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0.32700000000000001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1.802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3.24</v>
      </c>
      <c r="C38" s="17">
        <f>B34</f>
        <v>3.24</v>
      </c>
      <c r="D38" s="17">
        <f>B34</f>
        <v>3.24</v>
      </c>
      <c r="E38" s="19">
        <f>B34</f>
        <v>3.24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2017-07-14T05:46:33Z</dcterms:modified>
</cp:coreProperties>
</file>