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5\01 январь\Сбытовая\"/>
    </mc:Choice>
  </mc:AlternateContent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2" l="1"/>
  <c r="B20" i="3" s="1"/>
  <c r="B19" i="2"/>
  <c r="B19" i="3" s="1"/>
  <c r="B12" i="2"/>
  <c r="B12" i="3" s="1"/>
  <c r="B13" i="2"/>
  <c r="B13" i="3" s="1"/>
  <c r="B11" i="2"/>
  <c r="B11" i="3" s="1"/>
  <c r="C20" i="1"/>
  <c r="C20" i="2" s="1"/>
  <c r="C20" i="3" s="1"/>
  <c r="C19" i="1"/>
  <c r="C19" i="2" s="1"/>
  <c r="C19" i="3" s="1"/>
  <c r="C12" i="1"/>
  <c r="D12" i="1" s="1"/>
  <c r="E12" i="1" s="1"/>
  <c r="E12" i="2" s="1"/>
  <c r="E12" i="3" s="1"/>
  <c r="C13" i="1"/>
  <c r="D13" i="1" s="1"/>
  <c r="E13" i="1" s="1"/>
  <c r="E13" i="2" s="1"/>
  <c r="E13" i="3" s="1"/>
  <c r="C11" i="1"/>
  <c r="D11" i="1" s="1"/>
  <c r="E11" i="1" s="1"/>
  <c r="E11" i="2" s="1"/>
  <c r="E11" i="3" s="1"/>
  <c r="D20" i="1" l="1"/>
  <c r="D20" i="2" s="1"/>
  <c r="D20" i="3" s="1"/>
  <c r="D19" i="1"/>
  <c r="C12" i="2"/>
  <c r="C12" i="3" s="1"/>
  <c r="C13" i="2"/>
  <c r="C13" i="3" s="1"/>
  <c r="C11" i="2"/>
  <c r="C11" i="3" s="1"/>
  <c r="D11" i="2"/>
  <c r="D11" i="3" s="1"/>
  <c r="D13" i="2"/>
  <c r="D13" i="3" s="1"/>
  <c r="D12" i="2"/>
  <c r="D12" i="3" s="1"/>
  <c r="E20" i="1" l="1"/>
  <c r="E20" i="2" s="1"/>
  <c r="E20" i="3" s="1"/>
  <c r="D19" i="2"/>
  <c r="D19" i="3" s="1"/>
  <c r="E19" i="1"/>
  <c r="E19" i="2" s="1"/>
  <c r="E19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<sst xmlns="http://schemas.openxmlformats.org/spreadsheetml/2006/main" count="66" uniqueCount="17">
  <si>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</si>
  <si>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</si>
  <si>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</si>
  <si>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</si>
  <si>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</si>
  <si>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</si>
  <si>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</si>
  <si>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</si>
  <si>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</si>
  <si>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</si>
  <si>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</si>
  <si>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</si>
  <si>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</si>
  <si>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</si>
  <si>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</si>
  <si>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</si>
  <si>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>январь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</si>
</sst>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01%20&#1103;&#1085;&#1074;&#1072;&#1088;&#1100;/20150210_SAMARAEN_PSAMARAE_012015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796,77</v>
          </cell>
        </row>
        <row r="12">
          <cell r="B12" t="str">
            <v>1550,25</v>
          </cell>
        </row>
        <row r="13">
          <cell r="B13" t="str">
            <v>3252,01</v>
          </cell>
        </row>
        <row r="15">
          <cell r="B15" t="str">
            <v>796,77</v>
          </cell>
        </row>
        <row r="16">
          <cell r="B16" t="str">
            <v>2414,29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90" zoomScaleNormal="90" workbookViewId="0">
      <selection activeCell="D19" sqref="D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f>ROUND([1]Лист1!$B$11*0.0525*1.1,2)</f>
        <v>46.01</v>
      </c>
      <c r="C11" s="7">
        <f>B11</f>
        <v>46.01</v>
      </c>
      <c r="D11" s="7">
        <f t="shared" ref="D11:E11" si="0">C11</f>
        <v>46.01</v>
      </c>
      <c r="E11" s="7">
        <f t="shared" si="0"/>
        <v>46.01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f>ROUND([1]Лист1!$B$12*0.0525*1.1,2)</f>
        <v>89.53</v>
      </c>
      <c r="C12" s="7">
        <f t="shared" ref="C12:E12" si="1">B12</f>
        <v>89.53</v>
      </c>
      <c r="D12" s="7">
        <f t="shared" si="1"/>
        <v>89.53</v>
      </c>
      <c r="E12" s="7">
        <f t="shared" si="1"/>
        <v>89.53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f>ROUND([1]Лист1!$B$13*0.0525*1.1,2)</f>
        <v>187.8</v>
      </c>
      <c r="C13" s="7">
        <f t="shared" ref="C13:E13" si="2">B13</f>
        <v>187.8</v>
      </c>
      <c r="D13" s="7">
        <f t="shared" si="2"/>
        <v>187.8</v>
      </c>
      <c r="E13" s="7">
        <f t="shared" si="2"/>
        <v>187.8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ROUND([1]Лист1!$B$15*0.0525*1.1,2)</f>
        <v>46.01</v>
      </c>
      <c r="C19" s="7">
        <f t="shared" ref="C19:E19" si="3">B19</f>
        <v>46.01</v>
      </c>
      <c r="D19" s="7">
        <f t="shared" si="3"/>
        <v>46.01</v>
      </c>
      <c r="E19" s="7">
        <f t="shared" si="3"/>
        <v>46.01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f>ROUND([1]Лист1!$B$16*0.0525*1.1,2)</f>
        <v>139.43</v>
      </c>
      <c r="C20" s="7">
        <f t="shared" ref="C20:E20" si="4">B20</f>
        <v>139.43</v>
      </c>
      <c r="D20" s="7">
        <f t="shared" si="4"/>
        <v>139.43</v>
      </c>
      <c r="E20" s="7">
        <f t="shared" si="4"/>
        <v>139.43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7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46.01</v>
      </c>
      <c r="C11" s="7">
        <f>'через сети'!C11</f>
        <v>46.01</v>
      </c>
      <c r="D11" s="7">
        <f>'через сети'!D11</f>
        <v>46.01</v>
      </c>
      <c r="E11" s="7">
        <f>'через сети'!E11</f>
        <v>46.01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89.53</v>
      </c>
      <c r="C12" s="7">
        <f>'через сети'!C12</f>
        <v>89.53</v>
      </c>
      <c r="D12" s="7">
        <f>'через сети'!D12</f>
        <v>89.53</v>
      </c>
      <c r="E12" s="7">
        <f>'через сети'!E12</f>
        <v>89.53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187.8</v>
      </c>
      <c r="C13" s="7">
        <f>'через сети'!C13</f>
        <v>187.8</v>
      </c>
      <c r="D13" s="7">
        <f>'через сети'!D13</f>
        <v>187.8</v>
      </c>
      <c r="E13" s="7">
        <f>'через сети'!E13</f>
        <v>187.8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46.01</v>
      </c>
      <c r="C19" s="7">
        <f>'через сети'!C19</f>
        <v>46.01</v>
      </c>
      <c r="D19" s="7">
        <f>'через сети'!D19</f>
        <v>46.01</v>
      </c>
      <c r="E19" s="7">
        <f>'через сети'!E19</f>
        <v>46.01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139.43</v>
      </c>
      <c r="C20" s="7">
        <f>'через сети'!C20</f>
        <v>139.43</v>
      </c>
      <c r="D20" s="7">
        <f>'через сети'!D20</f>
        <v>139.43</v>
      </c>
      <c r="E20" s="7">
        <f>'через сети'!E20</f>
        <v>139.43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C11" sqref="C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46.01</v>
      </c>
      <c r="C11" s="7">
        <f>'к шинам станций'!C11</f>
        <v>46.01</v>
      </c>
      <c r="D11" s="7">
        <f>'к шинам станций'!D11</f>
        <v>46.01</v>
      </c>
      <c r="E11" s="7">
        <f>'к шинам станций'!E11</f>
        <v>46.01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89.53</v>
      </c>
      <c r="C12" s="7">
        <f>'к шинам станций'!C12</f>
        <v>89.53</v>
      </c>
      <c r="D12" s="7">
        <f>'к шинам станций'!D12</f>
        <v>89.53</v>
      </c>
      <c r="E12" s="7">
        <f>'к шинам станций'!E12</f>
        <v>89.53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187.8</v>
      </c>
      <c r="C13" s="7">
        <f>'к шинам станций'!C13</f>
        <v>187.8</v>
      </c>
      <c r="D13" s="7">
        <f>'к шинам станций'!D13</f>
        <v>187.8</v>
      </c>
      <c r="E13" s="7">
        <f>'к шинам станций'!E13</f>
        <v>187.8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46.01</v>
      </c>
      <c r="C19" s="7">
        <f>'к шинам станций'!C19</f>
        <v>46.01</v>
      </c>
      <c r="D19" s="7">
        <f>'к шинам станций'!D19</f>
        <v>46.01</v>
      </c>
      <c r="E19" s="7">
        <f>'к шинам станций'!E19</f>
        <v>46.01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139.43</v>
      </c>
      <c r="C20" s="7">
        <f>'к шинам станций'!C20</f>
        <v>139.43</v>
      </c>
      <c r="D20" s="7">
        <f>'к шинам станций'!D20</f>
        <v>139.43</v>
      </c>
      <c r="E20" s="7">
        <f>'к шинам станций'!E20</f>
        <v>139.43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2015-02-12T08:54:45Z</dcterms:modified>
</cp:coreProperties>
</file>