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 l="1"/>
  <c r="B35" i="3" l="1"/>
  <c r="B35" i="2"/>
  <c r="B37" i="3"/>
  <c r="B37" i="2"/>
  <c r="B36" i="3"/>
  <c r="B34" i="1"/>
  <c r="B34" i="3" l="1"/>
  <c r="B34" i="2"/>
  <c r="B38" i="2" s="1"/>
  <c r="E38" i="2" l="1"/>
  <c r="D38" i="2"/>
  <c r="C38" i="2"/>
  <c r="E38" i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<sst xmlns="http://schemas.openxmlformats.org/spreadsheetml/2006/main" count="107" uniqueCount="27">
  <si>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</si>
  <si>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</si>
  <si>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</si>
  <si>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</si>
  <si>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</si>
  <si>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</si>
  <si>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</si>
  <si>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</si>
  <si>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</si>
  <si>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</si>
  <si>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</si>
  <si>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</si>
  <si>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</si>
  <si>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</si>
  <si>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</si>
  <si>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</si>
  <si>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</si>
  <si>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</si>
  <si>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</si>
  <si>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</si>
  <si>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</si>
  <si>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</si>
  <si>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</si>
  <si>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</si>
  <si>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</si>
  <si>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</si>
  <si>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 xml:space="preserve"> сентябрь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</si>
</sst>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0" zoomScaleNormal="80" workbookViewId="0">
      <selection activeCell="C11" sqref="C11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18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1865.6299999999999</v>
      </c>
      <c r="C11" s="28">
        <v>2421.85</v>
      </c>
      <c r="D11" s="28">
        <v>3138.79</v>
      </c>
      <c r="E11" s="28">
        <v>4126.34</v>
      </c>
      <c r="F11" s="11"/>
      <c r="G11" s="11"/>
      <c r="H11" s="29"/>
      <c r="I11" s="11"/>
    </row>
    <row r="12" spans="1:9" ht="15.75" x14ac:dyDescent="0.25">
      <c r="A12" s="13" t="s">
        <v>9</v>
      </c>
      <c r="B12" s="28">
        <v>2651.2799999999997</v>
      </c>
      <c r="C12" s="28">
        <v>3207.5</v>
      </c>
      <c r="D12" s="28">
        <v>3924.4399999999996</v>
      </c>
      <c r="E12" s="28">
        <v>4911.99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4660.96</v>
      </c>
      <c r="C13" s="28">
        <v>5217.18</v>
      </c>
      <c r="D13" s="28">
        <v>5934.12</v>
      </c>
      <c r="E13" s="28">
        <v>6921.67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1865.6299999999999</v>
      </c>
      <c r="C19" s="28">
        <v>2421.85</v>
      </c>
      <c r="D19" s="28">
        <v>3138.79</v>
      </c>
      <c r="E19" s="28">
        <v>4126.34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3433.7799999999997</v>
      </c>
      <c r="C20" s="28">
        <v>3990</v>
      </c>
      <c r="D20" s="28">
        <v>4706.9399999999996</v>
      </c>
      <c r="E20" s="28">
        <v>5694.49</v>
      </c>
      <c r="F20" s="11"/>
      <c r="G20" s="11"/>
      <c r="H20" s="11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5.75" customHeight="1" x14ac:dyDescent="0.2">
      <c r="A28" s="44"/>
      <c r="B28" s="44"/>
      <c r="C28" s="44"/>
      <c r="D28" s="44"/>
      <c r="E28" s="44"/>
    </row>
    <row r="29" spans="1:9" ht="16.5" customHeight="1" x14ac:dyDescent="0.2">
      <c r="A29" s="44"/>
      <c r="B29" s="44"/>
      <c r="C29" s="44"/>
      <c r="D29" s="44"/>
      <c r="E29" s="44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30">
        <v>794.07</v>
      </c>
      <c r="C33" s="31">
        <v>1350.29</v>
      </c>
      <c r="D33" s="31">
        <v>2067.23</v>
      </c>
      <c r="E33" s="32">
        <v>3054.78</v>
      </c>
    </row>
    <row r="34" spans="1:5" ht="150" x14ac:dyDescent="0.25">
      <c r="A34" s="16" t="s">
        <v>21</v>
      </c>
      <c r="B34" s="38">
        <f>B35+B36+B37</f>
        <v>2.91</v>
      </c>
      <c r="C34" s="39"/>
      <c r="D34" s="39"/>
      <c r="E34" s="40"/>
    </row>
    <row r="35" spans="1:5" ht="30" x14ac:dyDescent="0.25">
      <c r="A35" s="16" t="s">
        <v>16</v>
      </c>
      <c r="B35" s="34">
        <v>1.0580000000000001</v>
      </c>
      <c r="C35" s="35"/>
      <c r="D35" s="35"/>
      <c r="E35" s="36"/>
    </row>
    <row r="36" spans="1:5" ht="75" x14ac:dyDescent="0.25">
      <c r="A36" s="16" t="s">
        <v>17</v>
      </c>
      <c r="B36" s="34">
        <v>0.30299999999999999</v>
      </c>
      <c r="C36" s="35"/>
      <c r="D36" s="35"/>
      <c r="E36" s="36"/>
    </row>
    <row r="37" spans="1:5" ht="30.75" thickBot="1" x14ac:dyDescent="0.3">
      <c r="A37" s="17" t="s">
        <v>18</v>
      </c>
      <c r="B37" s="34">
        <v>1.5489999999999999</v>
      </c>
      <c r="C37" s="35"/>
      <c r="D37" s="35"/>
      <c r="E37" s="36"/>
    </row>
    <row r="38" spans="1:5" ht="15" thickBot="1" x14ac:dyDescent="0.25">
      <c r="A38" s="8" t="s">
        <v>15</v>
      </c>
      <c r="B38" s="18">
        <f>B33+B34</f>
        <v>796.98</v>
      </c>
      <c r="C38" s="18">
        <f>C33+B34</f>
        <v>1353.2</v>
      </c>
      <c r="D38" s="18">
        <f>D33+B34</f>
        <v>2070.14</v>
      </c>
      <c r="E38" s="19">
        <f>E33+B34</f>
        <v>3057.69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4" zoomScale="80" zoomScaleNormal="80" workbookViewId="0">
      <selection activeCell="J30" sqref="J3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1.75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1682.9499999999998</v>
      </c>
      <c r="C11" s="28">
        <v>2232.4499999999998</v>
      </c>
      <c r="D11" s="28">
        <v>2656.43</v>
      </c>
      <c r="E11" s="28">
        <v>3606.6399999999994</v>
      </c>
      <c r="F11" s="11"/>
      <c r="G11" s="11"/>
      <c r="H11" s="26"/>
      <c r="I11" s="11"/>
    </row>
    <row r="12" spans="1:9" ht="15.75" x14ac:dyDescent="0.25">
      <c r="A12" s="13" t="s">
        <v>9</v>
      </c>
      <c r="B12" s="28">
        <v>2468.6</v>
      </c>
      <c r="C12" s="28">
        <v>3018.1</v>
      </c>
      <c r="D12" s="28">
        <v>3442.08</v>
      </c>
      <c r="E12" s="28">
        <v>4392.29</v>
      </c>
      <c r="F12" s="11"/>
      <c r="G12" s="11"/>
      <c r="H12" s="26"/>
      <c r="I12" s="11"/>
    </row>
    <row r="13" spans="1:9" ht="15.75" x14ac:dyDescent="0.25">
      <c r="A13" s="13" t="s">
        <v>10</v>
      </c>
      <c r="B13" s="28">
        <v>4478.28</v>
      </c>
      <c r="C13" s="28">
        <v>5027.78</v>
      </c>
      <c r="D13" s="28">
        <v>5451.76</v>
      </c>
      <c r="E13" s="28">
        <v>6401.9699999999993</v>
      </c>
      <c r="F13" s="11"/>
      <c r="G13" s="11"/>
      <c r="H13" s="26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1682.9499999999998</v>
      </c>
      <c r="C19" s="28">
        <v>2232.4499999999998</v>
      </c>
      <c r="D19" s="28">
        <v>2656.43</v>
      </c>
      <c r="E19" s="28">
        <v>3606.6399999999994</v>
      </c>
      <c r="F19" s="11"/>
      <c r="G19" s="11"/>
      <c r="H19" s="26"/>
      <c r="I19" s="11"/>
    </row>
    <row r="20" spans="1:9" ht="15.75" x14ac:dyDescent="0.25">
      <c r="A20" s="13" t="s">
        <v>12</v>
      </c>
      <c r="B20" s="28">
        <v>3251.1</v>
      </c>
      <c r="C20" s="28">
        <v>3800.5999999999995</v>
      </c>
      <c r="D20" s="28">
        <v>4224.58</v>
      </c>
      <c r="E20" s="28">
        <v>5174.7899999999991</v>
      </c>
      <c r="F20" s="11"/>
      <c r="G20" s="11"/>
      <c r="H20" s="26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3" t="s">
        <v>25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2.75" customHeight="1" x14ac:dyDescent="0.2">
      <c r="A28" s="44"/>
      <c r="B28" s="44"/>
      <c r="C28" s="44"/>
      <c r="D28" s="44"/>
      <c r="E28" s="44"/>
    </row>
    <row r="29" spans="1:9" ht="18" customHeight="1" x14ac:dyDescent="0.2">
      <c r="A29" s="44"/>
      <c r="B29" s="44"/>
      <c r="C29" s="44"/>
      <c r="D29" s="44"/>
      <c r="E29" s="44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0">
        <v>611.3900000000001</v>
      </c>
      <c r="C33" s="31">
        <v>1160.8899999999999</v>
      </c>
      <c r="D33" s="31">
        <v>1584.87</v>
      </c>
      <c r="E33" s="32">
        <v>2535.08</v>
      </c>
    </row>
    <row r="34" spans="1:5" ht="153" customHeight="1" x14ac:dyDescent="0.25">
      <c r="A34" s="16" t="s">
        <v>21</v>
      </c>
      <c r="B34" s="38">
        <f>B35+B36+B37</f>
        <v>2.91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1.0580000000000001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0.30299999999999999</v>
      </c>
      <c r="C36" s="46"/>
      <c r="D36" s="46"/>
      <c r="E36" s="47"/>
    </row>
    <row r="37" spans="1:5" ht="30.75" thickBot="1" x14ac:dyDescent="0.3">
      <c r="A37" s="17" t="s">
        <v>18</v>
      </c>
      <c r="B37" s="45">
        <f>'через сети'!B37:E37</f>
        <v>1.5489999999999999</v>
      </c>
      <c r="C37" s="46"/>
      <c r="D37" s="46"/>
      <c r="E37" s="47"/>
    </row>
    <row r="38" spans="1:5" ht="15" thickBot="1" x14ac:dyDescent="0.25">
      <c r="A38" s="8" t="s">
        <v>15</v>
      </c>
      <c r="B38" s="21">
        <f>B33+B34</f>
        <v>614.30000000000007</v>
      </c>
      <c r="C38" s="18">
        <f>C33+B34</f>
        <v>1163.8</v>
      </c>
      <c r="D38" s="18">
        <f>D33+B34</f>
        <v>1587.78</v>
      </c>
      <c r="E38" s="22">
        <f>E33+B34</f>
        <v>2537.9899999999998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4" customHeight="1" x14ac:dyDescent="0.2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33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33" t="s">
        <v>4</v>
      </c>
      <c r="C10" s="33" t="s">
        <v>5</v>
      </c>
      <c r="D10" s="33" t="s">
        <v>6</v>
      </c>
      <c r="E10" s="33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1071.56</v>
      </c>
      <c r="C11" s="28">
        <v>1071.56</v>
      </c>
      <c r="D11" s="28">
        <v>1071.56</v>
      </c>
      <c r="E11" s="28">
        <v>1071.56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1857.21</v>
      </c>
      <c r="C12" s="28">
        <v>1857.21</v>
      </c>
      <c r="D12" s="28">
        <v>1857.21</v>
      </c>
      <c r="E12" s="28">
        <v>1857.21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3866.89</v>
      </c>
      <c r="C13" s="28">
        <v>3866.89</v>
      </c>
      <c r="D13" s="28">
        <v>3866.89</v>
      </c>
      <c r="E13" s="28">
        <v>3866.89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33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33" t="s">
        <v>4</v>
      </c>
      <c r="C18" s="33" t="s">
        <v>5</v>
      </c>
      <c r="D18" s="33" t="s">
        <v>6</v>
      </c>
      <c r="E18" s="33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1071.56</v>
      </c>
      <c r="C19" s="28">
        <v>1071.56</v>
      </c>
      <c r="D19" s="28">
        <v>1071.56</v>
      </c>
      <c r="E19" s="28">
        <v>1071.56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2639.7099999999996</v>
      </c>
      <c r="C20" s="28">
        <v>2639.7099999999996</v>
      </c>
      <c r="D20" s="28">
        <v>2639.7099999999996</v>
      </c>
      <c r="E20" s="28">
        <v>2639.7099999999996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7" t="s">
        <v>13</v>
      </c>
      <c r="B22" s="37"/>
      <c r="C22" s="37"/>
      <c r="D22" s="37"/>
      <c r="E22" s="37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3" t="s">
        <v>25</v>
      </c>
      <c r="B26" s="44"/>
      <c r="C26" s="44"/>
      <c r="D26" s="44"/>
      <c r="E26" s="44"/>
      <c r="F26" s="11"/>
      <c r="G26" s="11"/>
      <c r="H26" s="11"/>
      <c r="I26" s="11"/>
    </row>
    <row r="27" spans="1:9" ht="15.75" x14ac:dyDescent="0.25">
      <c r="A27" s="44"/>
      <c r="B27" s="44"/>
      <c r="C27" s="44"/>
      <c r="D27" s="44"/>
      <c r="E27" s="44"/>
      <c r="F27" s="11"/>
      <c r="G27" s="11"/>
      <c r="H27" s="11"/>
      <c r="I27" s="11"/>
    </row>
    <row r="28" spans="1:9" ht="15.75" x14ac:dyDescent="0.25">
      <c r="A28" s="44"/>
      <c r="B28" s="44"/>
      <c r="C28" s="44"/>
      <c r="D28" s="44"/>
      <c r="E28" s="44"/>
      <c r="F28" s="11"/>
      <c r="G28" s="11"/>
      <c r="H28" s="11"/>
      <c r="I28" s="11"/>
    </row>
    <row r="29" spans="1:9" ht="15.75" x14ac:dyDescent="0.25">
      <c r="A29" s="44"/>
      <c r="B29" s="44"/>
      <c r="C29" s="44"/>
      <c r="D29" s="44"/>
      <c r="E29" s="44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8">
        <f>B35+B36+B37</f>
        <v>2.91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1.0580000000000001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0.30299999999999999</v>
      </c>
      <c r="C36" s="46"/>
      <c r="D36" s="46"/>
      <c r="E36" s="47"/>
    </row>
    <row r="37" spans="1:5" ht="30.75" thickBot="1" x14ac:dyDescent="0.3">
      <c r="A37" s="17" t="s">
        <v>18</v>
      </c>
      <c r="B37" s="48">
        <f>'через сети'!B37:E37</f>
        <v>1.5489999999999999</v>
      </c>
      <c r="C37" s="49"/>
      <c r="D37" s="49"/>
      <c r="E37" s="50"/>
    </row>
    <row r="38" spans="1:5" ht="15" thickBot="1" x14ac:dyDescent="0.25">
      <c r="A38" s="8" t="s">
        <v>15</v>
      </c>
      <c r="B38" s="18">
        <f>B34</f>
        <v>2.91</v>
      </c>
      <c r="C38" s="18">
        <f>B34</f>
        <v>2.91</v>
      </c>
      <c r="D38" s="18">
        <f>B34</f>
        <v>2.91</v>
      </c>
      <c r="E38" s="22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2014-10-13T10:09:03Z</dcterms:modified>
</cp:coreProperties>
</file>