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7" i="3" l="1"/>
  <c r="B36" i="3"/>
  <c r="B35" i="3"/>
  <c r="B34" i="1" l="1"/>
  <c r="B37" i="2" l="1"/>
  <c r="B36" i="2"/>
  <c r="B35" i="2"/>
  <c r="E38" i="1" l="1"/>
  <c r="B34" i="2"/>
  <c r="B34" i="3"/>
  <c r="E38" i="2" l="1"/>
  <c r="D38" i="2"/>
  <c r="C38" i="2"/>
  <c r="B38" i="2"/>
  <c r="D38" i="1"/>
  <c r="C38" i="1"/>
  <c r="B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<sst xmlns="http://schemas.openxmlformats.org/spreadsheetml/2006/main" count="107" uniqueCount="27">
  <si>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</si>
  <si>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</si>
  <si>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</si>
  <si>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</si>
  <si>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</si>
  <si>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</si>
  <si>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</si>
  <si>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</si>
  <si>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</si>
  <si>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</si>
  <si>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</si>
  <si>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</si>
  <si>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</si>
  <si>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</si>
  <si>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</si>
  <si>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</si>
  <si>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</si>
  <si>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</si>
  <si>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</si>
  <si>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</si>
  <si>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</si>
  <si>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</si>
  <si>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</si>
  <si>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</si>
  <si>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</si>
  <si>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от 150кВт до 670кВт: 13.05% * 1,1 * Цэ(м)</t>
  </si>
  <si>
    <t xml:space="preserve"> сентябрь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</si>
</sst>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/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zoomScale="80" zoomScaleNormal="80" workbookViewId="0">
      <selection activeCell="B36" sqref="B36:E36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0" ht="12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5"/>
    </row>
    <row r="2" spans="1:10" ht="15.75" x14ac:dyDescent="0.2">
      <c r="A2" s="40"/>
      <c r="B2" s="40"/>
      <c r="C2" s="40"/>
      <c r="D2" s="40"/>
      <c r="E2" s="40"/>
      <c r="F2" s="40"/>
      <c r="G2" s="40"/>
      <c r="H2" s="40"/>
      <c r="I2" s="40"/>
      <c r="J2" s="25"/>
    </row>
    <row r="3" spans="1:10" ht="15.75" x14ac:dyDescent="0.2">
      <c r="A3" s="40"/>
      <c r="B3" s="40"/>
      <c r="C3" s="40"/>
      <c r="D3" s="40"/>
      <c r="E3" s="40"/>
      <c r="F3" s="40"/>
      <c r="G3" s="40"/>
      <c r="H3" s="40"/>
      <c r="I3" s="40"/>
      <c r="J3" s="25"/>
    </row>
    <row r="4" spans="1:10" ht="18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  <c r="J4" s="25"/>
    </row>
    <row r="5" spans="1:10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  <c r="J5" s="11"/>
    </row>
    <row r="6" spans="1:10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x14ac:dyDescent="0.2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  <c r="J9" s="11"/>
    </row>
    <row r="10" spans="1:10" ht="15.75" x14ac:dyDescent="0.2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  <c r="J10" s="11"/>
    </row>
    <row r="11" spans="1:10" ht="15.75" x14ac:dyDescent="0.25">
      <c r="A11" s="12" t="s">
        <v>8</v>
      </c>
      <c r="B11" s="27">
        <v>1910.28</v>
      </c>
      <c r="C11" s="27">
        <v>2466.5</v>
      </c>
      <c r="D11" s="27">
        <v>3183.4399999999996</v>
      </c>
      <c r="E11" s="27">
        <v>4170.99</v>
      </c>
      <c r="F11" s="11"/>
      <c r="G11" s="11"/>
      <c r="H11" s="11"/>
      <c r="I11" s="11"/>
      <c r="J11" s="11"/>
    </row>
    <row r="12" spans="1:10" ht="15.75" x14ac:dyDescent="0.25">
      <c r="A12" s="12" t="s">
        <v>9</v>
      </c>
      <c r="B12" s="27">
        <v>3543.97</v>
      </c>
      <c r="C12" s="27">
        <v>4100.1899999999996</v>
      </c>
      <c r="D12" s="27">
        <v>4817.1299999999992</v>
      </c>
      <c r="E12" s="27">
        <v>5804.68</v>
      </c>
      <c r="F12" s="11"/>
      <c r="G12" s="11"/>
      <c r="H12" s="11"/>
      <c r="I12" s="11"/>
      <c r="J12" s="11"/>
    </row>
    <row r="13" spans="1:10" ht="15.75" x14ac:dyDescent="0.25">
      <c r="A13" s="12" t="s">
        <v>10</v>
      </c>
      <c r="B13" s="27">
        <v>4822.42</v>
      </c>
      <c r="C13" s="27">
        <v>5378.64</v>
      </c>
      <c r="D13" s="27">
        <v>6095.58</v>
      </c>
      <c r="E13" s="27">
        <v>7083.13</v>
      </c>
      <c r="F13" s="11"/>
      <c r="G13" s="11"/>
      <c r="H13" s="11"/>
      <c r="I13" s="11"/>
      <c r="J13" s="11"/>
    </row>
    <row r="14" spans="1:10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 x14ac:dyDescent="0.2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  <c r="J17" s="11"/>
    </row>
    <row r="18" spans="1:10" ht="15.75" x14ac:dyDescent="0.2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  <c r="J18" s="11"/>
    </row>
    <row r="19" spans="1:10" ht="15.75" x14ac:dyDescent="0.25">
      <c r="A19" s="12" t="s">
        <v>8</v>
      </c>
      <c r="B19" s="27">
        <v>1910.28</v>
      </c>
      <c r="C19" s="27">
        <v>2466.5</v>
      </c>
      <c r="D19" s="27">
        <v>3183.4399999999996</v>
      </c>
      <c r="E19" s="27">
        <v>4170.99</v>
      </c>
      <c r="F19" s="11"/>
      <c r="G19" s="11"/>
      <c r="H19" s="11"/>
      <c r="I19" s="11"/>
      <c r="J19" s="11"/>
    </row>
    <row r="20" spans="1:10" ht="15.75" x14ac:dyDescent="0.25">
      <c r="A20" s="12" t="s">
        <v>12</v>
      </c>
      <c r="B20" s="27">
        <v>3543.97</v>
      </c>
      <c r="C20" s="27">
        <v>4100.1899999999996</v>
      </c>
      <c r="D20" s="27">
        <v>4817.1299999999992</v>
      </c>
      <c r="E20" s="27">
        <v>5804.68</v>
      </c>
      <c r="F20" s="11"/>
      <c r="G20" s="11"/>
      <c r="H20" s="11"/>
      <c r="I20" s="11"/>
      <c r="J20" s="11"/>
    </row>
    <row r="22" spans="1:10" ht="13.5" x14ac:dyDescent="0.25">
      <c r="A22" s="36" t="s">
        <v>13</v>
      </c>
      <c r="B22" s="36"/>
      <c r="C22" s="36"/>
      <c r="D22" s="36"/>
      <c r="E22" s="36"/>
    </row>
    <row r="23" spans="1:10" ht="13.5" x14ac:dyDescent="0.25">
      <c r="A23" s="22"/>
      <c r="B23" s="22"/>
      <c r="C23" s="22"/>
      <c r="D23" s="22"/>
      <c r="E23" s="22"/>
    </row>
    <row r="24" spans="1:10" ht="15.75" x14ac:dyDescent="0.25">
      <c r="A24" s="24" t="s">
        <v>20</v>
      </c>
      <c r="B24" s="22"/>
      <c r="C24" s="22"/>
      <c r="D24" s="22"/>
      <c r="E24" s="22"/>
    </row>
    <row r="26" spans="1:10" ht="15.75" customHeight="1" x14ac:dyDescent="0.2">
      <c r="A26" s="45" t="s">
        <v>25</v>
      </c>
      <c r="B26" s="46"/>
      <c r="C26" s="46"/>
      <c r="D26" s="46"/>
      <c r="E26" s="46"/>
    </row>
    <row r="27" spans="1:10" ht="12.75" customHeight="1" x14ac:dyDescent="0.2">
      <c r="A27" s="46"/>
      <c r="B27" s="46"/>
      <c r="C27" s="46"/>
      <c r="D27" s="46"/>
      <c r="E27" s="46"/>
    </row>
    <row r="28" spans="1:10" ht="15.75" customHeight="1" x14ac:dyDescent="0.2">
      <c r="A28" s="46"/>
      <c r="B28" s="46"/>
      <c r="C28" s="46"/>
      <c r="D28" s="46"/>
      <c r="E28" s="46"/>
    </row>
    <row r="29" spans="1:10" ht="16.5" customHeight="1" x14ac:dyDescent="0.2">
      <c r="A29" s="46"/>
      <c r="B29" s="46"/>
      <c r="C29" s="46"/>
      <c r="D29" s="46"/>
      <c r="E29" s="46"/>
    </row>
    <row r="30" spans="1:10" ht="12" customHeight="1" x14ac:dyDescent="0.2">
      <c r="A30" s="23"/>
      <c r="B30" s="23"/>
      <c r="C30" s="23"/>
      <c r="D30" s="23"/>
      <c r="E30" s="23"/>
    </row>
    <row r="31" spans="1:10" ht="15.75" thickBot="1" x14ac:dyDescent="0.3">
      <c r="A31" s="1" t="s">
        <v>19</v>
      </c>
      <c r="B31" s="2"/>
      <c r="C31" s="2"/>
      <c r="D31" s="2"/>
      <c r="E31" s="2"/>
    </row>
    <row r="32" spans="1:10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8">
        <v>794.07</v>
      </c>
      <c r="C33" s="29">
        <v>1350.29</v>
      </c>
      <c r="D33" s="29">
        <v>2067.23</v>
      </c>
      <c r="E33" s="30">
        <v>3054.78</v>
      </c>
    </row>
    <row r="34" spans="1:5" ht="150" x14ac:dyDescent="0.25">
      <c r="A34" s="15" t="s">
        <v>21</v>
      </c>
      <c r="B34" s="37">
        <f>B35+B36+B37</f>
        <v>2.91</v>
      </c>
      <c r="C34" s="38"/>
      <c r="D34" s="38"/>
      <c r="E34" s="39"/>
    </row>
    <row r="35" spans="1:5" ht="30" x14ac:dyDescent="0.25">
      <c r="A35" s="15" t="s">
        <v>16</v>
      </c>
      <c r="B35" s="42">
        <v>1.0580000000000001</v>
      </c>
      <c r="C35" s="43"/>
      <c r="D35" s="43"/>
      <c r="E35" s="44"/>
    </row>
    <row r="36" spans="1:5" ht="75" x14ac:dyDescent="0.25">
      <c r="A36" s="15" t="s">
        <v>17</v>
      </c>
      <c r="B36" s="42">
        <v>0.30299999999999999</v>
      </c>
      <c r="C36" s="43"/>
      <c r="D36" s="43"/>
      <c r="E36" s="44"/>
    </row>
    <row r="37" spans="1:5" ht="30.75" thickBot="1" x14ac:dyDescent="0.3">
      <c r="A37" s="16" t="s">
        <v>18</v>
      </c>
      <c r="B37" s="33">
        <v>1.5489999999999999</v>
      </c>
      <c r="C37" s="34"/>
      <c r="D37" s="34"/>
      <c r="E37" s="35"/>
    </row>
    <row r="38" spans="1:5" ht="15" thickBot="1" x14ac:dyDescent="0.25">
      <c r="A38" s="8" t="s">
        <v>15</v>
      </c>
      <c r="B38" s="17">
        <f>B33+B34</f>
        <v>796.98</v>
      </c>
      <c r="C38" s="17">
        <f>C33+B34</f>
        <v>1353.2</v>
      </c>
      <c r="D38" s="17">
        <f>D33+B34</f>
        <v>2070.14</v>
      </c>
      <c r="E38" s="18">
        <f>E33+B34</f>
        <v>3057.69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0" zoomScaleNormal="80" workbookViewId="0">
      <selection activeCell="D20" sqref="D20"/>
    </sheetView>
  </sheetViews>
  <sheetFormatPr defaultRowHeight="12.75" x14ac:dyDescent="0.2"/>
  <cols>
    <col min="1" max="1" width="15.42578125" customWidth="1"/>
    <col min="2" max="2" width="14.5703125" customWidth="1"/>
    <col min="3" max="3" width="15.140625" customWidth="1"/>
    <col min="4" max="4" width="15.140625" bestFit="1" customWidth="1"/>
    <col min="5" max="5" width="12.28515625" customWidth="1"/>
  </cols>
  <sheetData>
    <row r="1" spans="1:12" ht="12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2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12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12" ht="21.75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2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2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2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2" ht="15.75" x14ac:dyDescent="0.2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2" ht="15.75" x14ac:dyDescent="0.2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12" ht="15.75" x14ac:dyDescent="0.25">
      <c r="A11" s="12" t="s">
        <v>8</v>
      </c>
      <c r="B11" s="27">
        <v>1727.6</v>
      </c>
      <c r="C11" s="27">
        <v>2277.1</v>
      </c>
      <c r="D11" s="27">
        <v>2701.08</v>
      </c>
      <c r="E11" s="27">
        <v>3651.29</v>
      </c>
      <c r="F11" s="11"/>
      <c r="G11" s="11"/>
      <c r="H11" s="11"/>
      <c r="I11" s="26"/>
      <c r="J11" s="26"/>
      <c r="K11" s="26"/>
      <c r="L11" s="26"/>
    </row>
    <row r="12" spans="1:12" ht="15.75" x14ac:dyDescent="0.25">
      <c r="A12" s="12" t="s">
        <v>9</v>
      </c>
      <c r="B12" s="27">
        <v>2546.09</v>
      </c>
      <c r="C12" s="27">
        <v>3095.59</v>
      </c>
      <c r="D12" s="27">
        <v>3519.5699999999997</v>
      </c>
      <c r="E12" s="27">
        <v>4469.78</v>
      </c>
      <c r="F12" s="11"/>
      <c r="G12" s="11"/>
      <c r="H12" s="11"/>
      <c r="I12" s="26"/>
      <c r="J12" s="26"/>
      <c r="K12" s="26"/>
      <c r="L12" s="26"/>
    </row>
    <row r="13" spans="1:12" ht="15.75" x14ac:dyDescent="0.25">
      <c r="A13" s="12" t="s">
        <v>10</v>
      </c>
      <c r="B13" s="27">
        <v>4639.74</v>
      </c>
      <c r="C13" s="27">
        <v>5189.24</v>
      </c>
      <c r="D13" s="27">
        <v>5613.22</v>
      </c>
      <c r="E13" s="27">
        <v>6563.43</v>
      </c>
      <c r="F13" s="11"/>
      <c r="G13" s="11"/>
      <c r="H13" s="11"/>
      <c r="I13" s="26"/>
      <c r="J13" s="26"/>
      <c r="K13" s="26"/>
      <c r="L13" s="26"/>
    </row>
    <row r="14" spans="1:12" ht="15.75" x14ac:dyDescent="0.25">
      <c r="A14" s="11"/>
      <c r="B14" s="11"/>
      <c r="C14" s="11"/>
      <c r="D14" s="11"/>
      <c r="E14" s="11"/>
      <c r="F14" s="11"/>
      <c r="G14" s="11"/>
      <c r="H14" s="11"/>
      <c r="I14" s="26"/>
      <c r="J14" s="26"/>
      <c r="K14" s="26"/>
      <c r="L14" s="26"/>
    </row>
    <row r="15" spans="1:12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6"/>
      <c r="J15" s="26"/>
      <c r="K15" s="26"/>
      <c r="L15" s="26"/>
    </row>
    <row r="16" spans="1:12" ht="15.75" x14ac:dyDescent="0.25">
      <c r="A16" s="11"/>
      <c r="B16" s="11"/>
      <c r="C16" s="11"/>
      <c r="D16" s="11"/>
      <c r="E16" s="11"/>
      <c r="F16" s="11"/>
      <c r="G16" s="11"/>
      <c r="H16" s="11"/>
      <c r="I16" s="26"/>
      <c r="J16" s="26"/>
      <c r="K16" s="26"/>
      <c r="L16" s="26"/>
    </row>
    <row r="17" spans="1:12" ht="15.75" x14ac:dyDescent="0.2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26"/>
      <c r="J17" s="26"/>
      <c r="K17" s="26"/>
      <c r="L17" s="26"/>
    </row>
    <row r="18" spans="1:12" ht="15.75" x14ac:dyDescent="0.2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26"/>
      <c r="J18" s="26"/>
      <c r="K18" s="26"/>
      <c r="L18" s="26"/>
    </row>
    <row r="19" spans="1:12" ht="15.75" x14ac:dyDescent="0.25">
      <c r="A19" s="12" t="s">
        <v>8</v>
      </c>
      <c r="B19" s="27">
        <v>1727.6</v>
      </c>
      <c r="C19" s="27">
        <v>2277.1</v>
      </c>
      <c r="D19" s="27">
        <v>2701.08</v>
      </c>
      <c r="E19" s="27">
        <v>3651.29</v>
      </c>
      <c r="F19" s="11"/>
      <c r="G19" s="11"/>
      <c r="H19" s="11"/>
      <c r="I19" s="26"/>
      <c r="J19" s="26"/>
      <c r="K19" s="26"/>
      <c r="L19" s="26"/>
    </row>
    <row r="20" spans="1:12" ht="15.75" x14ac:dyDescent="0.25">
      <c r="A20" s="12" t="s">
        <v>12</v>
      </c>
      <c r="B20" s="27">
        <v>3361.29</v>
      </c>
      <c r="C20" s="27">
        <v>3910.79</v>
      </c>
      <c r="D20" s="27">
        <v>4334.7699999999995</v>
      </c>
      <c r="E20" s="27">
        <v>5284.98</v>
      </c>
      <c r="F20" s="11"/>
      <c r="G20" s="11"/>
      <c r="H20" s="11"/>
      <c r="I20" s="26"/>
      <c r="J20" s="26"/>
      <c r="K20" s="26"/>
      <c r="L20" s="26"/>
    </row>
    <row r="22" spans="1:12" ht="13.5" x14ac:dyDescent="0.25">
      <c r="A22" s="36" t="s">
        <v>13</v>
      </c>
      <c r="B22" s="36"/>
      <c r="C22" s="36"/>
      <c r="D22" s="36"/>
      <c r="E22" s="36"/>
    </row>
    <row r="23" spans="1:12" ht="13.5" x14ac:dyDescent="0.25">
      <c r="A23" s="22"/>
      <c r="B23" s="22"/>
      <c r="C23" s="22"/>
      <c r="D23" s="22"/>
      <c r="E23" s="22"/>
    </row>
    <row r="24" spans="1:12" ht="15.75" x14ac:dyDescent="0.25">
      <c r="A24" s="24" t="s">
        <v>20</v>
      </c>
      <c r="B24" s="22"/>
      <c r="C24" s="22"/>
      <c r="D24" s="22"/>
      <c r="E24" s="22"/>
    </row>
    <row r="26" spans="1:12" ht="12.75" customHeight="1" x14ac:dyDescent="0.2">
      <c r="A26" s="45" t="s">
        <v>25</v>
      </c>
      <c r="B26" s="46"/>
      <c r="C26" s="46"/>
      <c r="D26" s="46"/>
      <c r="E26" s="46"/>
    </row>
    <row r="27" spans="1:12" ht="12.75" customHeight="1" x14ac:dyDescent="0.2">
      <c r="A27" s="46"/>
      <c r="B27" s="46"/>
      <c r="C27" s="46"/>
      <c r="D27" s="46"/>
      <c r="E27" s="46"/>
    </row>
    <row r="28" spans="1:12" ht="12.75" customHeight="1" x14ac:dyDescent="0.2">
      <c r="A28" s="46"/>
      <c r="B28" s="46"/>
      <c r="C28" s="46"/>
      <c r="D28" s="46"/>
      <c r="E28" s="46"/>
    </row>
    <row r="29" spans="1:12" ht="18" customHeight="1" x14ac:dyDescent="0.2">
      <c r="A29" s="46"/>
      <c r="B29" s="46"/>
      <c r="C29" s="46"/>
      <c r="D29" s="46"/>
      <c r="E29" s="46"/>
    </row>
    <row r="30" spans="1:12" ht="15" x14ac:dyDescent="0.2">
      <c r="A30" s="23"/>
      <c r="B30" s="23"/>
      <c r="C30" s="23"/>
      <c r="D30" s="23"/>
      <c r="E30" s="23"/>
    </row>
    <row r="31" spans="1:12" ht="15.75" thickBot="1" x14ac:dyDescent="0.3">
      <c r="A31" s="1" t="s">
        <v>19</v>
      </c>
      <c r="B31" s="2"/>
      <c r="C31" s="2"/>
      <c r="D31" s="2"/>
      <c r="E31" s="2"/>
    </row>
    <row r="32" spans="1:12" ht="17.25" customHeight="1" thickBot="1" x14ac:dyDescent="0.3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28">
        <v>611.3900000000001</v>
      </c>
      <c r="C33" s="29">
        <v>1160.8899999999999</v>
      </c>
      <c r="D33" s="29">
        <v>1584.87</v>
      </c>
      <c r="E33" s="30">
        <v>2535.08</v>
      </c>
    </row>
    <row r="34" spans="1:5" ht="153" customHeight="1" x14ac:dyDescent="0.25">
      <c r="A34" s="15" t="s">
        <v>21</v>
      </c>
      <c r="B34" s="37">
        <f>B35+B36+B37</f>
        <v>2.91</v>
      </c>
      <c r="C34" s="38"/>
      <c r="D34" s="38"/>
      <c r="E34" s="39"/>
    </row>
    <row r="35" spans="1:5" ht="30" x14ac:dyDescent="0.25">
      <c r="A35" s="15" t="s">
        <v>16</v>
      </c>
      <c r="B35" s="42">
        <f>'через сети'!B35:E35</f>
        <v>1.0580000000000001</v>
      </c>
      <c r="C35" s="43"/>
      <c r="D35" s="43"/>
      <c r="E35" s="44"/>
    </row>
    <row r="36" spans="1:5" ht="75" x14ac:dyDescent="0.25">
      <c r="A36" s="15" t="s">
        <v>17</v>
      </c>
      <c r="B36" s="42">
        <f>'через сети'!B36:E36</f>
        <v>0.30299999999999999</v>
      </c>
      <c r="C36" s="43"/>
      <c r="D36" s="43"/>
      <c r="E36" s="44"/>
    </row>
    <row r="37" spans="1:5" ht="30.75" thickBot="1" x14ac:dyDescent="0.3">
      <c r="A37" s="16" t="s">
        <v>18</v>
      </c>
      <c r="B37" s="42">
        <f>'через сети'!B37:E37</f>
        <v>1.5489999999999999</v>
      </c>
      <c r="C37" s="43"/>
      <c r="D37" s="43"/>
      <c r="E37" s="44"/>
    </row>
    <row r="38" spans="1:5" ht="15" thickBot="1" x14ac:dyDescent="0.25">
      <c r="A38" s="8" t="s">
        <v>15</v>
      </c>
      <c r="B38" s="20">
        <f>B33+B34</f>
        <v>614.30000000000007</v>
      </c>
      <c r="C38" s="17">
        <f>C33+B34</f>
        <v>1163.8</v>
      </c>
      <c r="D38" s="17">
        <f>D33+B34</f>
        <v>1587.78</v>
      </c>
      <c r="E38" s="21">
        <f>E33+B34</f>
        <v>2537.9899999999998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D13" sqref="D13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x14ac:dyDescent="0.2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9" ht="24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9" ht="15.75" x14ac:dyDescent="0.25">
      <c r="A5" s="13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31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9" ht="15.75" x14ac:dyDescent="0.25">
      <c r="A10" s="12"/>
      <c r="B10" s="31" t="s">
        <v>4</v>
      </c>
      <c r="C10" s="31" t="s">
        <v>5</v>
      </c>
      <c r="D10" s="31" t="s">
        <v>6</v>
      </c>
      <c r="E10" s="31" t="s">
        <v>7</v>
      </c>
      <c r="F10" s="11"/>
      <c r="G10" s="11"/>
      <c r="H10" s="11"/>
      <c r="I10" s="11"/>
    </row>
    <row r="11" spans="1:9" ht="15.75" x14ac:dyDescent="0.25">
      <c r="A11" s="12" t="s">
        <v>8</v>
      </c>
      <c r="B11" s="27">
        <v>1116.21</v>
      </c>
      <c r="C11" s="27">
        <v>1116.21</v>
      </c>
      <c r="D11" s="27">
        <v>1116.21</v>
      </c>
      <c r="E11" s="27">
        <v>1116.21</v>
      </c>
      <c r="F11" s="11"/>
      <c r="G11" s="11"/>
      <c r="H11" s="11"/>
      <c r="I11" s="11"/>
    </row>
    <row r="12" spans="1:9" ht="15.75" x14ac:dyDescent="0.25">
      <c r="A12" s="12" t="s">
        <v>9</v>
      </c>
      <c r="B12" s="27">
        <v>1934.7</v>
      </c>
      <c r="C12" s="27">
        <v>1934.7</v>
      </c>
      <c r="D12" s="27">
        <v>1934.7</v>
      </c>
      <c r="E12" s="27">
        <v>1934.7</v>
      </c>
      <c r="F12" s="11"/>
      <c r="G12" s="11"/>
      <c r="H12" s="11"/>
      <c r="I12" s="11"/>
    </row>
    <row r="13" spans="1:9" ht="15.75" x14ac:dyDescent="0.25">
      <c r="A13" s="12" t="s">
        <v>10</v>
      </c>
      <c r="B13" s="27">
        <v>4028.35</v>
      </c>
      <c r="C13" s="27">
        <v>4028.35</v>
      </c>
      <c r="D13" s="27">
        <v>4028.35</v>
      </c>
      <c r="E13" s="27">
        <v>4028.35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31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</row>
    <row r="18" spans="1:9" ht="15.75" x14ac:dyDescent="0.25">
      <c r="A18" s="12"/>
      <c r="B18" s="31" t="s">
        <v>4</v>
      </c>
      <c r="C18" s="31" t="s">
        <v>5</v>
      </c>
      <c r="D18" s="31" t="s">
        <v>6</v>
      </c>
      <c r="E18" s="31" t="s">
        <v>7</v>
      </c>
      <c r="F18" s="11"/>
      <c r="G18" s="11"/>
      <c r="H18" s="11"/>
      <c r="I18" s="11"/>
    </row>
    <row r="19" spans="1:9" ht="15.75" x14ac:dyDescent="0.25">
      <c r="A19" s="12" t="s">
        <v>8</v>
      </c>
      <c r="B19" s="27">
        <v>1116.21</v>
      </c>
      <c r="C19" s="27">
        <v>1116.21</v>
      </c>
      <c r="D19" s="27">
        <v>1116.21</v>
      </c>
      <c r="E19" s="27">
        <v>1116.21</v>
      </c>
      <c r="F19" s="11"/>
      <c r="G19" s="11"/>
      <c r="H19" s="11"/>
      <c r="I19" s="11"/>
    </row>
    <row r="20" spans="1:9" ht="15.75" x14ac:dyDescent="0.25">
      <c r="A20" s="12" t="s">
        <v>12</v>
      </c>
      <c r="B20" s="27">
        <v>2749.8999999999996</v>
      </c>
      <c r="C20" s="27">
        <v>2749.8999999999996</v>
      </c>
      <c r="D20" s="27">
        <v>2749.8999999999996</v>
      </c>
      <c r="E20" s="27">
        <v>2749.8999999999996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6" t="s">
        <v>13</v>
      </c>
      <c r="B22" s="36"/>
      <c r="C22" s="36"/>
      <c r="D22" s="36"/>
      <c r="E22" s="36"/>
      <c r="F22" s="11"/>
      <c r="G22" s="11"/>
      <c r="H22" s="11"/>
      <c r="I22" s="11"/>
    </row>
    <row r="23" spans="1:9" ht="15.75" x14ac:dyDescent="0.25">
      <c r="A23" s="22"/>
      <c r="B23" s="22"/>
      <c r="C23" s="22"/>
      <c r="D23" s="22"/>
      <c r="E23" s="22"/>
      <c r="F23" s="11"/>
      <c r="G23" s="11"/>
      <c r="H23" s="11"/>
      <c r="I23" s="11"/>
    </row>
    <row r="24" spans="1:9" ht="15.75" x14ac:dyDescent="0.25">
      <c r="A24" s="24" t="s">
        <v>20</v>
      </c>
      <c r="B24" s="22"/>
      <c r="C24" s="22"/>
      <c r="D24" s="22"/>
      <c r="E24" s="22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5" t="s">
        <v>25</v>
      </c>
      <c r="B26" s="46"/>
      <c r="C26" s="46"/>
      <c r="D26" s="46"/>
      <c r="E26" s="46"/>
      <c r="F26" s="11"/>
      <c r="G26" s="11"/>
      <c r="H26" s="11"/>
      <c r="I26" s="11"/>
    </row>
    <row r="27" spans="1:9" ht="15.75" x14ac:dyDescent="0.25">
      <c r="A27" s="46"/>
      <c r="B27" s="46"/>
      <c r="C27" s="46"/>
      <c r="D27" s="46"/>
      <c r="E27" s="46"/>
      <c r="F27" s="11"/>
      <c r="G27" s="11"/>
      <c r="H27" s="11"/>
      <c r="I27" s="11"/>
    </row>
    <row r="28" spans="1:9" ht="15.75" x14ac:dyDescent="0.25">
      <c r="A28" s="46"/>
      <c r="B28" s="46"/>
      <c r="C28" s="46"/>
      <c r="D28" s="46"/>
      <c r="E28" s="46"/>
      <c r="F28" s="11"/>
      <c r="G28" s="11"/>
      <c r="H28" s="11"/>
      <c r="I28" s="11"/>
    </row>
    <row r="29" spans="1:9" ht="15.75" x14ac:dyDescent="0.25">
      <c r="A29" s="46"/>
      <c r="B29" s="46"/>
      <c r="C29" s="46"/>
      <c r="D29" s="46"/>
      <c r="E29" s="46"/>
      <c r="F29" s="11"/>
      <c r="G29" s="11"/>
      <c r="H29" s="11"/>
      <c r="I29" s="11"/>
    </row>
    <row r="30" spans="1:9" ht="15.75" x14ac:dyDescent="0.25">
      <c r="A30" s="32"/>
      <c r="B30" s="32"/>
      <c r="C30" s="32"/>
      <c r="D30" s="32"/>
      <c r="E30" s="32"/>
      <c r="F30" s="11"/>
      <c r="G30" s="11"/>
      <c r="H30" s="11"/>
      <c r="I30" s="11"/>
    </row>
    <row r="31" spans="1:9" ht="15" x14ac:dyDescent="0.2">
      <c r="A31" s="23"/>
      <c r="B31" s="23"/>
      <c r="C31" s="23"/>
      <c r="D31" s="23"/>
      <c r="E31" s="23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5" t="s">
        <v>21</v>
      </c>
      <c r="B34" s="37">
        <f>B35+B36+B37</f>
        <v>2.91</v>
      </c>
      <c r="C34" s="38"/>
      <c r="D34" s="38"/>
      <c r="E34" s="39"/>
    </row>
    <row r="35" spans="1:5" ht="30" x14ac:dyDescent="0.25">
      <c r="A35" s="15" t="s">
        <v>16</v>
      </c>
      <c r="B35" s="42">
        <f>'через сети'!B35:E35</f>
        <v>1.0580000000000001</v>
      </c>
      <c r="C35" s="43"/>
      <c r="D35" s="43"/>
      <c r="E35" s="44"/>
    </row>
    <row r="36" spans="1:5" ht="45" customHeight="1" x14ac:dyDescent="0.25">
      <c r="A36" s="15" t="s">
        <v>17</v>
      </c>
      <c r="B36" s="42">
        <f>'через сети'!B36:E36</f>
        <v>0.30299999999999999</v>
      </c>
      <c r="C36" s="43"/>
      <c r="D36" s="43"/>
      <c r="E36" s="44"/>
    </row>
    <row r="37" spans="1:5" ht="33" customHeight="1" thickBot="1" x14ac:dyDescent="0.3">
      <c r="A37" s="16" t="s">
        <v>18</v>
      </c>
      <c r="B37" s="42">
        <f>'через сети'!B37:E37</f>
        <v>1.5489999999999999</v>
      </c>
      <c r="C37" s="43"/>
      <c r="D37" s="43"/>
      <c r="E37" s="44"/>
    </row>
    <row r="38" spans="1:5" ht="15" thickBot="1" x14ac:dyDescent="0.25">
      <c r="A38" s="8" t="s">
        <v>15</v>
      </c>
      <c r="B38" s="17">
        <f>B34</f>
        <v>2.91</v>
      </c>
      <c r="C38" s="17">
        <f>B34</f>
        <v>2.91</v>
      </c>
      <c r="D38" s="17">
        <f>B34</f>
        <v>2.91</v>
      </c>
      <c r="E38" s="21">
        <f>B34</f>
        <v>2.91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2014-10-13T10:07:11Z</dcterms:modified>
</cp:coreProperties>
</file>