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6" i="2"/>
  <c r="B36" i="3" s="1"/>
  <c r="B37" i="2"/>
  <c r="B37" i="3" s="1"/>
  <c r="B35" i="2"/>
  <c r="B35" i="3" s="1"/>
  <c r="B34" l="1"/>
  <c r="B34" i="2"/>
  <c r="B38" s="1"/>
  <c r="B34" i="1"/>
  <c r="C38" i="2" l="1"/>
  <c r="E38"/>
  <c r="D38"/>
  <c r="E38" i="1" l="1"/>
  <c r="D38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<sst xmlns="http://schemas.openxmlformats.org/spreadsheetml/2006/main" count="107" uniqueCount="27">
  <si>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</si>
  <si>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</si>
  <si>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</si>
  <si>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</si>
  <si>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</si>
  <si>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</si>
  <si>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</si>
  <si>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</si>
  <si>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</si>
  <si>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</si>
  <si>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</si>
  <si>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</si>
  <si>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</si>
  <si>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</si>
  <si>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</si>
  <si>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</si>
  <si>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</si>
  <si>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</si>
  <si>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</si>
  <si>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</si>
  <si>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</si>
  <si>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</si>
  <si>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</si>
  <si>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</si>
  <si>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</si>
  <si>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</si>
  <si>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 xml:space="preserve"> август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</si>
</sst>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22" zoomScale="80" zoomScaleNormal="80" workbookViewId="0">
      <selection activeCell="J12" sqref="J12"/>
    </sheetView>
  </sheetViews>
  <sheetFormatPr defaultRowHeight="12.75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>
      <c r="A11" s="13" t="s">
        <v>8</v>
      </c>
      <c r="B11" s="28">
        <v>1824.989</v>
      </c>
      <c r="C11" s="28">
        <v>2381.2089999999998</v>
      </c>
      <c r="D11" s="28">
        <v>3098.1490000000003</v>
      </c>
      <c r="E11" s="28">
        <v>4085.6990000000005</v>
      </c>
      <c r="F11" s="11"/>
      <c r="G11" s="11"/>
      <c r="H11" s="11"/>
      <c r="I11" s="11"/>
    </row>
    <row r="12" spans="1:9" ht="15.75">
      <c r="A12" s="13" t="s">
        <v>9</v>
      </c>
      <c r="B12" s="28">
        <v>2644.1990000000001</v>
      </c>
      <c r="C12" s="28">
        <v>3200.4189999999999</v>
      </c>
      <c r="D12" s="28">
        <v>3917.3589999999999</v>
      </c>
      <c r="E12" s="28">
        <v>4904.9089999999997</v>
      </c>
      <c r="F12" s="11"/>
      <c r="G12" s="11"/>
      <c r="H12" s="11"/>
      <c r="I12" s="11"/>
    </row>
    <row r="13" spans="1:9" ht="15.75">
      <c r="A13" s="13" t="s">
        <v>10</v>
      </c>
      <c r="B13" s="28">
        <v>4703.0789999999997</v>
      </c>
      <c r="C13" s="28">
        <v>5259.299</v>
      </c>
      <c r="D13" s="28">
        <v>5976.2389999999996</v>
      </c>
      <c r="E13" s="28">
        <v>6963.7890000000007</v>
      </c>
      <c r="F13" s="11"/>
      <c r="G13" s="11"/>
      <c r="H13" s="11"/>
      <c r="I13" s="11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>
      <c r="A19" s="13" t="s">
        <v>8</v>
      </c>
      <c r="B19" s="28">
        <v>1824.989</v>
      </c>
      <c r="C19" s="28">
        <v>2381.2089999999998</v>
      </c>
      <c r="D19" s="28">
        <v>3098.1490000000003</v>
      </c>
      <c r="E19" s="28">
        <v>4085.6990000000005</v>
      </c>
      <c r="F19" s="11"/>
      <c r="G19" s="11"/>
      <c r="H19" s="11"/>
      <c r="I19" s="11"/>
    </row>
    <row r="20" spans="1:9" ht="15.75">
      <c r="A20" s="13" t="s">
        <v>12</v>
      </c>
      <c r="B20" s="28">
        <v>3443.529</v>
      </c>
      <c r="C20" s="28">
        <v>3999.7489999999998</v>
      </c>
      <c r="D20" s="28">
        <v>4716.6890000000003</v>
      </c>
      <c r="E20" s="28">
        <v>5704.2389999999996</v>
      </c>
      <c r="F20" s="11"/>
      <c r="G20" s="11"/>
      <c r="H20" s="11"/>
      <c r="I20" s="11"/>
    </row>
    <row r="22" spans="1:9" ht="13.5">
      <c r="A22" s="35" t="s">
        <v>13</v>
      </c>
      <c r="B22" s="35"/>
      <c r="C22" s="35"/>
      <c r="D22" s="35"/>
      <c r="E22" s="35"/>
    </row>
    <row r="23" spans="1:9" ht="13.5">
      <c r="A23" s="23"/>
      <c r="B23" s="23"/>
      <c r="C23" s="23"/>
      <c r="D23" s="23"/>
      <c r="E23" s="23"/>
    </row>
    <row r="24" spans="1:9" ht="15.75">
      <c r="A24" s="25" t="s">
        <v>20</v>
      </c>
      <c r="B24" s="23"/>
      <c r="C24" s="23"/>
      <c r="D24" s="23"/>
      <c r="E24" s="23"/>
    </row>
    <row r="26" spans="1:9" ht="15.75" customHeight="1">
      <c r="A26" s="44" t="s">
        <v>25</v>
      </c>
      <c r="B26" s="45"/>
      <c r="C26" s="45"/>
      <c r="D26" s="45"/>
      <c r="E26" s="45"/>
    </row>
    <row r="27" spans="1:9" ht="12.75" customHeight="1">
      <c r="A27" s="45"/>
      <c r="B27" s="45"/>
      <c r="C27" s="45"/>
      <c r="D27" s="45"/>
      <c r="E27" s="45"/>
    </row>
    <row r="28" spans="1:9" ht="15.75" customHeight="1">
      <c r="A28" s="45"/>
      <c r="B28" s="45"/>
      <c r="C28" s="45"/>
      <c r="D28" s="45"/>
      <c r="E28" s="45"/>
    </row>
    <row r="29" spans="1:9" ht="16.5" customHeight="1">
      <c r="A29" s="45"/>
      <c r="B29" s="45"/>
      <c r="C29" s="45"/>
      <c r="D29" s="45"/>
      <c r="E29" s="45"/>
    </row>
    <row r="30" spans="1:9" ht="12" customHeight="1">
      <c r="A30" s="24"/>
      <c r="B30" s="24"/>
      <c r="C30" s="24"/>
      <c r="D30" s="24"/>
      <c r="E30" s="24"/>
    </row>
    <row r="31" spans="1:9" ht="15.75" thickBot="1">
      <c r="A31" s="1" t="s">
        <v>19</v>
      </c>
      <c r="B31" s="2"/>
      <c r="C31" s="2"/>
      <c r="D31" s="2"/>
      <c r="E31" s="2"/>
    </row>
    <row r="32" spans="1:9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>
      <c r="A34" s="16" t="s">
        <v>21</v>
      </c>
      <c r="B34" s="36">
        <f>B35+B36+B37</f>
        <v>2.7190000000000003</v>
      </c>
      <c r="C34" s="37"/>
      <c r="D34" s="37"/>
      <c r="E34" s="38"/>
    </row>
    <row r="35" spans="1:5" ht="30">
      <c r="A35" s="16" t="s">
        <v>16</v>
      </c>
      <c r="B35" s="41">
        <v>0.998</v>
      </c>
      <c r="C35" s="42"/>
      <c r="D35" s="42"/>
      <c r="E35" s="43"/>
    </row>
    <row r="36" spans="1:5" ht="75">
      <c r="A36" s="16" t="s">
        <v>17</v>
      </c>
      <c r="B36" s="41">
        <v>0.28599999999999998</v>
      </c>
      <c r="C36" s="42"/>
      <c r="D36" s="42"/>
      <c r="E36" s="43"/>
    </row>
    <row r="37" spans="1:5" ht="30.75" thickBot="1">
      <c r="A37" s="17" t="s">
        <v>18</v>
      </c>
      <c r="B37" s="32">
        <v>1.4350000000000001</v>
      </c>
      <c r="C37" s="33"/>
      <c r="D37" s="33"/>
      <c r="E37" s="34"/>
    </row>
    <row r="38" spans="1:5" ht="15" thickBot="1">
      <c r="A38" s="8" t="s">
        <v>15</v>
      </c>
      <c r="B38" s="18">
        <f>B33+B34</f>
        <v>796.7890000000001</v>
      </c>
      <c r="C38" s="18">
        <f>C33+B34</f>
        <v>1353.009</v>
      </c>
      <c r="D38" s="18">
        <f>D33+B34</f>
        <v>2069.9490000000001</v>
      </c>
      <c r="E38" s="19">
        <f>E33+B34</f>
        <v>3057.4990000000003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4" zoomScale="80" zoomScaleNormal="80" workbookViewId="0">
      <selection activeCell="B19" sqref="B19:E20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 ht="21.75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>
      <c r="A11" s="13" t="s">
        <v>8</v>
      </c>
      <c r="B11" s="28">
        <v>1642.3090000000002</v>
      </c>
      <c r="C11" s="28">
        <v>2191.8090000000002</v>
      </c>
      <c r="D11" s="28">
        <v>2615.7889999999998</v>
      </c>
      <c r="E11" s="28">
        <v>3565.9989999999998</v>
      </c>
      <c r="F11" s="11"/>
      <c r="G11" s="11"/>
      <c r="H11" s="11"/>
      <c r="I11" s="26"/>
    </row>
    <row r="12" spans="1:9" ht="15.75">
      <c r="A12" s="13" t="s">
        <v>9</v>
      </c>
      <c r="B12" s="28">
        <v>2461.5190000000002</v>
      </c>
      <c r="C12" s="28">
        <v>3011.0189999999998</v>
      </c>
      <c r="D12" s="28">
        <v>3434.9989999999998</v>
      </c>
      <c r="E12" s="28">
        <v>4385.2089999999998</v>
      </c>
      <c r="F12" s="11"/>
      <c r="G12" s="11"/>
      <c r="H12" s="11"/>
      <c r="I12" s="26"/>
    </row>
    <row r="13" spans="1:9" ht="15.75">
      <c r="A13" s="13" t="s">
        <v>10</v>
      </c>
      <c r="B13" s="28">
        <v>4520.3990000000003</v>
      </c>
      <c r="C13" s="28">
        <v>5069.8989999999994</v>
      </c>
      <c r="D13" s="28">
        <v>5493.8789999999999</v>
      </c>
      <c r="E13" s="28">
        <v>6444.0889999999999</v>
      </c>
      <c r="F13" s="11"/>
      <c r="G13" s="11"/>
      <c r="H13" s="11"/>
      <c r="I13" s="26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>
      <c r="A19" s="13" t="s">
        <v>8</v>
      </c>
      <c r="B19" s="28">
        <v>1642.3090000000002</v>
      </c>
      <c r="C19" s="28">
        <v>2191.8090000000002</v>
      </c>
      <c r="D19" s="28">
        <v>2615.7889999999998</v>
      </c>
      <c r="E19" s="28">
        <v>3565.9989999999998</v>
      </c>
      <c r="F19" s="11"/>
      <c r="G19" s="11"/>
      <c r="H19" s="11"/>
      <c r="I19" s="11"/>
    </row>
    <row r="20" spans="1:9" ht="15.75">
      <c r="A20" s="13" t="s">
        <v>12</v>
      </c>
      <c r="B20" s="28">
        <v>3260.8490000000002</v>
      </c>
      <c r="C20" s="28">
        <v>3810.3489999999997</v>
      </c>
      <c r="D20" s="28">
        <v>4234.3289999999997</v>
      </c>
      <c r="E20" s="28">
        <v>5184.5389999999998</v>
      </c>
      <c r="F20" s="11"/>
      <c r="G20" s="11"/>
      <c r="H20" s="11"/>
      <c r="I20" s="26"/>
    </row>
    <row r="22" spans="1:9" ht="13.5">
      <c r="A22" s="35" t="s">
        <v>13</v>
      </c>
      <c r="B22" s="35"/>
      <c r="C22" s="35"/>
      <c r="D22" s="35"/>
      <c r="E22" s="35"/>
    </row>
    <row r="23" spans="1:9" ht="13.5">
      <c r="A23" s="23"/>
      <c r="B23" s="23"/>
      <c r="C23" s="23"/>
      <c r="D23" s="23"/>
      <c r="E23" s="23"/>
    </row>
    <row r="24" spans="1:9" ht="15.75">
      <c r="A24" s="25" t="s">
        <v>20</v>
      </c>
      <c r="B24" s="23"/>
      <c r="C24" s="23"/>
      <c r="D24" s="23"/>
      <c r="E24" s="23"/>
    </row>
    <row r="26" spans="1:9" ht="12.75" customHeight="1">
      <c r="A26" s="44" t="s">
        <v>25</v>
      </c>
      <c r="B26" s="45"/>
      <c r="C26" s="45"/>
      <c r="D26" s="45"/>
      <c r="E26" s="45"/>
    </row>
    <row r="27" spans="1:9" ht="12.75" customHeight="1">
      <c r="A27" s="45"/>
      <c r="B27" s="45"/>
      <c r="C27" s="45"/>
      <c r="D27" s="45"/>
      <c r="E27" s="45"/>
    </row>
    <row r="28" spans="1:9" ht="12.75" customHeight="1">
      <c r="A28" s="45"/>
      <c r="B28" s="45"/>
      <c r="C28" s="45"/>
      <c r="D28" s="45"/>
      <c r="E28" s="45"/>
    </row>
    <row r="29" spans="1:9" ht="18" customHeight="1">
      <c r="A29" s="45"/>
      <c r="B29" s="45"/>
      <c r="C29" s="45"/>
      <c r="D29" s="45"/>
      <c r="E29" s="45"/>
    </row>
    <row r="30" spans="1:9" ht="15">
      <c r="A30" s="24"/>
      <c r="B30" s="24"/>
      <c r="C30" s="24"/>
      <c r="D30" s="24"/>
      <c r="E30" s="24"/>
    </row>
    <row r="31" spans="1:9" ht="15.75" thickBot="1">
      <c r="A31" s="1" t="s">
        <v>19</v>
      </c>
      <c r="B31" s="2"/>
      <c r="C31" s="2"/>
      <c r="D31" s="2"/>
      <c r="E31" s="2"/>
    </row>
    <row r="32" spans="1:9" ht="12.75" customHeight="1" thickBot="1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>
      <c r="A34" s="16" t="s">
        <v>21</v>
      </c>
      <c r="B34" s="36">
        <f>B35+B36+B37</f>
        <v>2.7190000000000003</v>
      </c>
      <c r="C34" s="37"/>
      <c r="D34" s="37"/>
      <c r="E34" s="38"/>
    </row>
    <row r="35" spans="1:5" ht="30">
      <c r="A35" s="16" t="s">
        <v>16</v>
      </c>
      <c r="B35" s="46">
        <f>'через сети'!B35:E35</f>
        <v>0.998</v>
      </c>
      <c r="C35" s="47"/>
      <c r="D35" s="47"/>
      <c r="E35" s="48"/>
    </row>
    <row r="36" spans="1:5" ht="75">
      <c r="A36" s="16" t="s">
        <v>17</v>
      </c>
      <c r="B36" s="46">
        <f>'через сети'!B36:E36</f>
        <v>0.28599999999999998</v>
      </c>
      <c r="C36" s="47"/>
      <c r="D36" s="47"/>
      <c r="E36" s="48"/>
    </row>
    <row r="37" spans="1:5" ht="30.75" thickBot="1">
      <c r="A37" s="17" t="s">
        <v>18</v>
      </c>
      <c r="B37" s="46">
        <f>'через сети'!B37:E37</f>
        <v>1.4350000000000001</v>
      </c>
      <c r="C37" s="47"/>
      <c r="D37" s="47"/>
      <c r="E37" s="48"/>
    </row>
    <row r="38" spans="1:5" ht="15" thickBot="1">
      <c r="A38" s="8" t="s">
        <v>15</v>
      </c>
      <c r="B38" s="21">
        <f>B33+B34</f>
        <v>614.10900000000015</v>
      </c>
      <c r="C38" s="18">
        <f>C33+B34</f>
        <v>1163.6089999999999</v>
      </c>
      <c r="D38" s="18">
        <f>D33+B34</f>
        <v>1587.5889999999999</v>
      </c>
      <c r="E38" s="22">
        <f>E33+B34</f>
        <v>2537.799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workbookViewId="0">
      <selection activeCell="B11" sqref="B11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>
      <c r="A11" s="13" t="s">
        <v>8</v>
      </c>
      <c r="B11" s="28">
        <v>1030.9190000000001</v>
      </c>
      <c r="C11" s="28">
        <v>1030.9190000000001</v>
      </c>
      <c r="D11" s="28">
        <v>1030.9190000000001</v>
      </c>
      <c r="E11" s="28">
        <v>1030.9190000000001</v>
      </c>
      <c r="F11" s="11"/>
      <c r="G11" s="11"/>
      <c r="H11" s="11"/>
      <c r="I11" s="11"/>
    </row>
    <row r="12" spans="1:9" ht="15.75">
      <c r="A12" s="13" t="s">
        <v>9</v>
      </c>
      <c r="B12" s="28">
        <v>1850.1289999999999</v>
      </c>
      <c r="C12" s="28">
        <v>1850.1289999999999</v>
      </c>
      <c r="D12" s="28">
        <v>1850.1289999999999</v>
      </c>
      <c r="E12" s="28">
        <v>1850.1289999999999</v>
      </c>
      <c r="F12" s="11"/>
      <c r="G12" s="11"/>
      <c r="H12" s="11"/>
      <c r="I12" s="11"/>
    </row>
    <row r="13" spans="1:9" ht="15.75">
      <c r="A13" s="13" t="s">
        <v>10</v>
      </c>
      <c r="B13" s="28">
        <v>3909.009</v>
      </c>
      <c r="C13" s="28">
        <v>3909.009</v>
      </c>
      <c r="D13" s="28">
        <v>3909.009</v>
      </c>
      <c r="E13" s="28">
        <v>3909.009</v>
      </c>
      <c r="F13" s="11"/>
      <c r="G13" s="11"/>
      <c r="H13" s="11"/>
      <c r="I13" s="11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>
      <c r="A19" s="13" t="s">
        <v>8</v>
      </c>
      <c r="B19" s="28">
        <v>1030.9190000000001</v>
      </c>
      <c r="C19" s="28">
        <v>1030.9190000000001</v>
      </c>
      <c r="D19" s="28">
        <v>1030.9190000000001</v>
      </c>
      <c r="E19" s="28">
        <v>1030.9190000000001</v>
      </c>
      <c r="F19" s="11"/>
      <c r="G19" s="11"/>
      <c r="H19" s="11"/>
      <c r="I19" s="11"/>
    </row>
    <row r="20" spans="1:9" ht="15.75">
      <c r="A20" s="13" t="s">
        <v>12</v>
      </c>
      <c r="B20" s="28">
        <v>2649.4589999999998</v>
      </c>
      <c r="C20" s="28">
        <v>2649.4589999999998</v>
      </c>
      <c r="D20" s="28">
        <v>2649.4589999999998</v>
      </c>
      <c r="E20" s="28">
        <v>2649.4589999999998</v>
      </c>
      <c r="F20" s="11"/>
      <c r="G20" s="11"/>
      <c r="H20" s="11"/>
      <c r="I20" s="11"/>
    </row>
    <row r="21" spans="1:9" ht="15.75">
      <c r="F21" s="11"/>
      <c r="G21" s="11"/>
      <c r="H21" s="11"/>
      <c r="I21" s="11"/>
    </row>
    <row r="22" spans="1:9" ht="15.7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>
      <c r="F25" s="11"/>
      <c r="G25" s="11"/>
      <c r="H25" s="11"/>
      <c r="I25" s="11"/>
    </row>
    <row r="26" spans="1:9" ht="15.75" customHeight="1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9" ht="15.75">
      <c r="A27" s="45"/>
      <c r="B27" s="45"/>
      <c r="C27" s="45"/>
      <c r="D27" s="45"/>
      <c r="E27" s="45"/>
      <c r="F27" s="11"/>
      <c r="G27" s="11"/>
      <c r="H27" s="11"/>
      <c r="I27" s="11"/>
    </row>
    <row r="28" spans="1:9" ht="15.75">
      <c r="A28" s="45"/>
      <c r="B28" s="45"/>
      <c r="C28" s="45"/>
      <c r="D28" s="45"/>
      <c r="E28" s="45"/>
      <c r="F28" s="11"/>
      <c r="G28" s="11"/>
      <c r="H28" s="11"/>
      <c r="I28" s="11"/>
    </row>
    <row r="29" spans="1:9" ht="15.75">
      <c r="A29" s="45"/>
      <c r="B29" s="45"/>
      <c r="C29" s="45"/>
      <c r="D29" s="45"/>
      <c r="E29" s="45"/>
      <c r="F29" s="11"/>
      <c r="G29" s="11"/>
      <c r="H29" s="11"/>
      <c r="I29" s="11"/>
    </row>
    <row r="30" spans="1:9" ht="15.7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>
      <c r="A31" s="24"/>
      <c r="B31" s="24"/>
      <c r="C31" s="24"/>
      <c r="D31" s="24"/>
      <c r="E31" s="24"/>
    </row>
    <row r="32" spans="1:9" ht="15.75" thickBot="1">
      <c r="A32" s="1" t="s">
        <v>19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6" t="s">
        <v>21</v>
      </c>
      <c r="B34" s="36">
        <f>B35+B36+B37</f>
        <v>2.7190000000000003</v>
      </c>
      <c r="C34" s="37"/>
      <c r="D34" s="37"/>
      <c r="E34" s="38"/>
    </row>
    <row r="35" spans="1:5" ht="30">
      <c r="A35" s="16" t="s">
        <v>16</v>
      </c>
      <c r="B35" s="46">
        <f>'к шинам станций'!B35:E35</f>
        <v>0.998</v>
      </c>
      <c r="C35" s="47"/>
      <c r="D35" s="47"/>
      <c r="E35" s="48"/>
    </row>
    <row r="36" spans="1:5" ht="75">
      <c r="A36" s="16" t="s">
        <v>17</v>
      </c>
      <c r="B36" s="46">
        <f>'к шинам станций'!B36:E36</f>
        <v>0.28599999999999998</v>
      </c>
      <c r="C36" s="47"/>
      <c r="D36" s="47"/>
      <c r="E36" s="48"/>
    </row>
    <row r="37" spans="1:5" ht="30.75" thickBot="1">
      <c r="A37" s="17" t="s">
        <v>18</v>
      </c>
      <c r="B37" s="46">
        <f>'к шинам станций'!B37:E37</f>
        <v>1.4350000000000001</v>
      </c>
      <c r="C37" s="47"/>
      <c r="D37" s="47"/>
      <c r="E37" s="48"/>
    </row>
    <row r="38" spans="1:5" ht="15" thickBot="1">
      <c r="A38" s="8" t="s">
        <v>15</v>
      </c>
      <c r="B38" s="18">
        <f>B34</f>
        <v>2.7190000000000003</v>
      </c>
      <c r="C38" s="18">
        <f>B34</f>
        <v>2.7190000000000003</v>
      </c>
      <c r="D38" s="18">
        <f>B34</f>
        <v>2.7190000000000003</v>
      </c>
      <c r="E38" s="22">
        <f>B34</f>
        <v>2.7190000000000003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2014-09-15T09:15:06Z</dcterms:modified>
</cp:coreProperties>
</file>