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 activeTab="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36" i="2" l="1"/>
  <c r="B35" i="3" l="1"/>
  <c r="B35" i="2"/>
  <c r="B37" i="3"/>
  <c r="B37" i="2"/>
  <c r="B36" i="3"/>
  <c r="B34" i="1"/>
  <c r="B34" i="3" l="1"/>
  <c r="B34" i="2"/>
  <c r="B38" i="2" s="1"/>
  <c r="E38" i="2" l="1"/>
  <c r="D38" i="2"/>
  <c r="C38" i="2"/>
  <c r="E38" i="1"/>
  <c r="D38" i="1"/>
  <c r="C38" i="1"/>
  <c r="B38" i="1"/>
  <c r="E38" i="3"/>
  <c r="D38" i="3"/>
  <c r="C38" i="3"/>
  <c r="B38" i="3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<sst xmlns="http://schemas.openxmlformats.org/spreadsheetml/2006/main" count="107" uniqueCount="27">
  <si>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</si>
  <si>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</si>
  <si>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</si>
  <si>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</si>
  <si>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</si>
  <si>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</si>
  <si>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</si>
  <si>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</si>
  <si>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</si>
  <si>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</si>
  <si>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</si>
  <si>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</si>
  <si>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</si>
  <si>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</si>
  <si>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</si>
  <si>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</si>
  <si>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</si>
  <si>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</si>
  <si>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</si>
  <si>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</si>
  <si>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</si>
  <si>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</si>
  <si>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</si>
  <si>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подключенных к шинам станций*</t>
  </si>
  <si>
    <t>Для потребителей, приобретающих электроэнергию по договорам купли-продажи*</t>
  </si>
  <si>
    <t xml:space="preserve"> июль 2014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</si>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</sst>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8" zoomScale="80" zoomScaleNormal="80" workbookViewId="0">
      <selection activeCell="B19" sqref="B19:E20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ht="18" customHeight="1" x14ac:dyDescent="0.2">
      <c r="A4" s="9"/>
      <c r="B4" s="9"/>
      <c r="C4" s="9"/>
      <c r="D4" s="15" t="s">
        <v>25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2" t="s">
        <v>3</v>
      </c>
      <c r="C9" s="42"/>
      <c r="D9" s="42"/>
      <c r="E9" s="42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1846.9080000000001</v>
      </c>
      <c r="C11" s="28">
        <v>2403.1279999999997</v>
      </c>
      <c r="D11" s="28">
        <v>3120.0680000000002</v>
      </c>
      <c r="E11" s="28">
        <v>4107.6180000000004</v>
      </c>
      <c r="F11" s="11"/>
      <c r="G11" s="11"/>
      <c r="H11" s="29"/>
      <c r="I11" s="11"/>
    </row>
    <row r="12" spans="1:9" ht="15.75" x14ac:dyDescent="0.25">
      <c r="A12" s="13" t="s">
        <v>9</v>
      </c>
      <c r="B12" s="28">
        <v>2730.6779999999999</v>
      </c>
      <c r="C12" s="28">
        <v>3286.8979999999997</v>
      </c>
      <c r="D12" s="28">
        <v>4003.8379999999997</v>
      </c>
      <c r="E12" s="28">
        <v>4991.3879999999999</v>
      </c>
      <c r="F12" s="11"/>
      <c r="G12" s="11"/>
      <c r="H12" s="11"/>
      <c r="I12" s="11"/>
    </row>
    <row r="13" spans="1:9" ht="15.75" x14ac:dyDescent="0.25">
      <c r="A13" s="13" t="s">
        <v>10</v>
      </c>
      <c r="B13" s="28">
        <v>4991.5780000000004</v>
      </c>
      <c r="C13" s="28">
        <v>5547.7979999999998</v>
      </c>
      <c r="D13" s="28">
        <v>6264.7380000000003</v>
      </c>
      <c r="E13" s="28">
        <v>7252.2880000000005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2" t="s">
        <v>3</v>
      </c>
      <c r="C17" s="42"/>
      <c r="D17" s="42"/>
      <c r="E17" s="42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1846.9080000000001</v>
      </c>
      <c r="C19" s="28">
        <v>2403.1279999999997</v>
      </c>
      <c r="D19" s="28">
        <v>3120.0680000000002</v>
      </c>
      <c r="E19" s="28">
        <v>4107.6180000000004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3619.5079999999998</v>
      </c>
      <c r="C20" s="28">
        <v>4175.7280000000001</v>
      </c>
      <c r="D20" s="28">
        <v>4892.6679999999997</v>
      </c>
      <c r="E20" s="28">
        <v>5880.2180000000008</v>
      </c>
      <c r="F20" s="11"/>
      <c r="G20" s="11"/>
      <c r="H20" s="11"/>
      <c r="I20" s="11"/>
    </row>
    <row r="22" spans="1:9" ht="13.5" x14ac:dyDescent="0.25">
      <c r="A22" s="37" t="s">
        <v>13</v>
      </c>
      <c r="B22" s="37"/>
      <c r="C22" s="37"/>
      <c r="D22" s="37"/>
      <c r="E22" s="37"/>
    </row>
    <row r="23" spans="1:9" ht="13.5" x14ac:dyDescent="0.25">
      <c r="A23" s="23"/>
      <c r="B23" s="23"/>
      <c r="C23" s="23"/>
      <c r="D23" s="23"/>
      <c r="E23" s="23"/>
    </row>
    <row r="24" spans="1:9" ht="15.75" x14ac:dyDescent="0.25">
      <c r="A24" s="25" t="s">
        <v>20</v>
      </c>
      <c r="B24" s="23"/>
      <c r="C24" s="23"/>
      <c r="D24" s="23"/>
      <c r="E24" s="23"/>
    </row>
    <row r="26" spans="1:9" ht="15.75" customHeight="1" x14ac:dyDescent="0.2">
      <c r="A26" s="43" t="s">
        <v>26</v>
      </c>
      <c r="B26" s="44"/>
      <c r="C26" s="44"/>
      <c r="D26" s="44"/>
      <c r="E26" s="44"/>
    </row>
    <row r="27" spans="1:9" ht="12.75" customHeight="1" x14ac:dyDescent="0.2">
      <c r="A27" s="44"/>
      <c r="B27" s="44"/>
      <c r="C27" s="44"/>
      <c r="D27" s="44"/>
      <c r="E27" s="44"/>
    </row>
    <row r="28" spans="1:9" ht="15.75" customHeight="1" x14ac:dyDescent="0.2">
      <c r="A28" s="44"/>
      <c r="B28" s="44"/>
      <c r="C28" s="44"/>
      <c r="D28" s="44"/>
      <c r="E28" s="44"/>
    </row>
    <row r="29" spans="1:9" ht="16.5" customHeight="1" x14ac:dyDescent="0.2">
      <c r="A29" s="44"/>
      <c r="B29" s="44"/>
      <c r="C29" s="44"/>
      <c r="D29" s="44"/>
      <c r="E29" s="44"/>
    </row>
    <row r="30" spans="1:9" ht="12" customHeight="1" x14ac:dyDescent="0.2">
      <c r="A30" s="24"/>
      <c r="B30" s="24"/>
      <c r="C30" s="24"/>
      <c r="D30" s="24"/>
      <c r="E30" s="24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30">
        <v>794.07</v>
      </c>
      <c r="C33" s="31">
        <v>1350.29</v>
      </c>
      <c r="D33" s="31">
        <v>2067.23</v>
      </c>
      <c r="E33" s="32">
        <v>3054.78</v>
      </c>
    </row>
    <row r="34" spans="1:5" ht="150" x14ac:dyDescent="0.25">
      <c r="A34" s="16" t="s">
        <v>21</v>
      </c>
      <c r="B34" s="38">
        <f>B35+B36+B37</f>
        <v>2.6680000000000001</v>
      </c>
      <c r="C34" s="39"/>
      <c r="D34" s="39"/>
      <c r="E34" s="40"/>
    </row>
    <row r="35" spans="1:5" ht="30" x14ac:dyDescent="0.25">
      <c r="A35" s="16" t="s">
        <v>16</v>
      </c>
      <c r="B35" s="34">
        <v>0.88400000000000001</v>
      </c>
      <c r="C35" s="35"/>
      <c r="D35" s="35"/>
      <c r="E35" s="36"/>
    </row>
    <row r="36" spans="1:5" ht="75" x14ac:dyDescent="0.25">
      <c r="A36" s="16" t="s">
        <v>17</v>
      </c>
      <c r="B36" s="34">
        <v>0.27100000000000002</v>
      </c>
      <c r="C36" s="35"/>
      <c r="D36" s="35"/>
      <c r="E36" s="36"/>
    </row>
    <row r="37" spans="1:5" ht="30.75" thickBot="1" x14ac:dyDescent="0.3">
      <c r="A37" s="17" t="s">
        <v>18</v>
      </c>
      <c r="B37" s="34">
        <v>1.5129999999999999</v>
      </c>
      <c r="C37" s="35"/>
      <c r="D37" s="35"/>
      <c r="E37" s="36"/>
    </row>
    <row r="38" spans="1:5" ht="15" thickBot="1" x14ac:dyDescent="0.25">
      <c r="A38" s="8" t="s">
        <v>15</v>
      </c>
      <c r="B38" s="18">
        <f>B33+B34</f>
        <v>796.73800000000006</v>
      </c>
      <c r="C38" s="18">
        <f>C33+B34</f>
        <v>1352.9579999999999</v>
      </c>
      <c r="D38" s="18">
        <f>D33+B34</f>
        <v>2069.8980000000001</v>
      </c>
      <c r="E38" s="19">
        <f>E33+B34</f>
        <v>3057.4480000000003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zoomScale="80" zoomScaleNormal="80" workbookViewId="0">
      <selection activeCell="B19" sqref="B19:E20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ht="21.75" customHeight="1" x14ac:dyDescent="0.2">
      <c r="A4" s="9"/>
      <c r="B4" s="9"/>
      <c r="C4" s="9"/>
      <c r="D4" s="15" t="s">
        <v>25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2" t="s">
        <v>3</v>
      </c>
      <c r="C9" s="42"/>
      <c r="D9" s="42"/>
      <c r="E9" s="42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1664.2280000000001</v>
      </c>
      <c r="C11" s="28">
        <v>2213.7280000000001</v>
      </c>
      <c r="D11" s="28">
        <v>2637.7079999999996</v>
      </c>
      <c r="E11" s="28">
        <v>3587.9180000000001</v>
      </c>
      <c r="F11" s="11"/>
      <c r="G11" s="11"/>
      <c r="H11" s="26"/>
      <c r="I11" s="11"/>
    </row>
    <row r="12" spans="1:9" ht="15.75" x14ac:dyDescent="0.25">
      <c r="A12" s="13" t="s">
        <v>9</v>
      </c>
      <c r="B12" s="28">
        <v>2547.998</v>
      </c>
      <c r="C12" s="28">
        <v>3097.4979999999996</v>
      </c>
      <c r="D12" s="28">
        <v>3521.4779999999996</v>
      </c>
      <c r="E12" s="28">
        <v>4471.6880000000001</v>
      </c>
      <c r="F12" s="11"/>
      <c r="G12" s="11"/>
      <c r="H12" s="26"/>
      <c r="I12" s="11"/>
    </row>
    <row r="13" spans="1:9" ht="15.75" x14ac:dyDescent="0.25">
      <c r="A13" s="13" t="s">
        <v>10</v>
      </c>
      <c r="B13" s="28">
        <v>4808.8980000000001</v>
      </c>
      <c r="C13" s="28">
        <v>5358.3980000000001</v>
      </c>
      <c r="D13" s="28">
        <v>5782.3779999999997</v>
      </c>
      <c r="E13" s="28">
        <v>6732.5879999999997</v>
      </c>
      <c r="F13" s="11"/>
      <c r="G13" s="11"/>
      <c r="H13" s="26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2" t="s">
        <v>3</v>
      </c>
      <c r="C17" s="42"/>
      <c r="D17" s="42"/>
      <c r="E17" s="42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1664.2280000000001</v>
      </c>
      <c r="C19" s="28">
        <v>2213.7280000000001</v>
      </c>
      <c r="D19" s="28">
        <v>2637.7079999999996</v>
      </c>
      <c r="E19" s="28">
        <v>3587.9180000000001</v>
      </c>
      <c r="F19" s="11"/>
      <c r="G19" s="11"/>
      <c r="H19" s="26"/>
      <c r="I19" s="11"/>
    </row>
    <row r="20" spans="1:9" ht="15.75" x14ac:dyDescent="0.25">
      <c r="A20" s="13" t="s">
        <v>12</v>
      </c>
      <c r="B20" s="28">
        <v>3436.828</v>
      </c>
      <c r="C20" s="28">
        <v>3986.3279999999995</v>
      </c>
      <c r="D20" s="28">
        <v>4410.308</v>
      </c>
      <c r="E20" s="28">
        <v>5360.518</v>
      </c>
      <c r="F20" s="11"/>
      <c r="G20" s="11"/>
      <c r="H20" s="26"/>
      <c r="I20" s="11"/>
    </row>
    <row r="22" spans="1:9" ht="13.5" x14ac:dyDescent="0.25">
      <c r="A22" s="37" t="s">
        <v>13</v>
      </c>
      <c r="B22" s="37"/>
      <c r="C22" s="37"/>
      <c r="D22" s="37"/>
      <c r="E22" s="37"/>
    </row>
    <row r="23" spans="1:9" ht="13.5" x14ac:dyDescent="0.25">
      <c r="A23" s="23"/>
      <c r="B23" s="23"/>
      <c r="C23" s="23"/>
      <c r="D23" s="23"/>
      <c r="E23" s="23"/>
    </row>
    <row r="24" spans="1:9" ht="15.75" x14ac:dyDescent="0.25">
      <c r="A24" s="25" t="s">
        <v>20</v>
      </c>
      <c r="B24" s="23"/>
      <c r="C24" s="23"/>
      <c r="D24" s="23"/>
      <c r="E24" s="23"/>
    </row>
    <row r="26" spans="1:9" ht="12.75" customHeight="1" x14ac:dyDescent="0.2">
      <c r="A26" s="43" t="s">
        <v>26</v>
      </c>
      <c r="B26" s="44"/>
      <c r="C26" s="44"/>
      <c r="D26" s="44"/>
      <c r="E26" s="44"/>
    </row>
    <row r="27" spans="1:9" ht="12.75" customHeight="1" x14ac:dyDescent="0.2">
      <c r="A27" s="44"/>
      <c r="B27" s="44"/>
      <c r="C27" s="44"/>
      <c r="D27" s="44"/>
      <c r="E27" s="44"/>
    </row>
    <row r="28" spans="1:9" ht="12.75" customHeight="1" x14ac:dyDescent="0.2">
      <c r="A28" s="44"/>
      <c r="B28" s="44"/>
      <c r="C28" s="44"/>
      <c r="D28" s="44"/>
      <c r="E28" s="44"/>
    </row>
    <row r="29" spans="1:9" ht="18" customHeight="1" x14ac:dyDescent="0.2">
      <c r="A29" s="44"/>
      <c r="B29" s="44"/>
      <c r="C29" s="44"/>
      <c r="D29" s="44"/>
      <c r="E29" s="44"/>
    </row>
    <row r="30" spans="1:9" ht="15" x14ac:dyDescent="0.2">
      <c r="A30" s="24"/>
      <c r="B30" s="24"/>
      <c r="C30" s="24"/>
      <c r="D30" s="24"/>
      <c r="E30" s="24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2.75" customHeight="1" thickBot="1" x14ac:dyDescent="0.3">
      <c r="A32" s="3"/>
      <c r="B32" s="20" t="s">
        <v>4</v>
      </c>
      <c r="C32" s="5" t="s">
        <v>5</v>
      </c>
      <c r="D32" s="5" t="s">
        <v>6</v>
      </c>
      <c r="E32" s="6" t="s">
        <v>7</v>
      </c>
    </row>
    <row r="33" spans="1:5" ht="89.25" customHeight="1" x14ac:dyDescent="0.25">
      <c r="A33" s="7" t="s">
        <v>14</v>
      </c>
      <c r="B33" s="30">
        <v>611.3900000000001</v>
      </c>
      <c r="C33" s="31">
        <v>1160.8899999999999</v>
      </c>
      <c r="D33" s="31">
        <v>1584.87</v>
      </c>
      <c r="E33" s="32">
        <v>2535.08</v>
      </c>
    </row>
    <row r="34" spans="1:5" ht="153" customHeight="1" x14ac:dyDescent="0.25">
      <c r="A34" s="16" t="s">
        <v>21</v>
      </c>
      <c r="B34" s="38">
        <f>B35+B36+B37</f>
        <v>2.6680000000000001</v>
      </c>
      <c r="C34" s="39"/>
      <c r="D34" s="39"/>
      <c r="E34" s="40"/>
    </row>
    <row r="35" spans="1:5" ht="30" x14ac:dyDescent="0.25">
      <c r="A35" s="16" t="s">
        <v>16</v>
      </c>
      <c r="B35" s="45">
        <f>'через сети'!B35:E35</f>
        <v>0.88400000000000001</v>
      </c>
      <c r="C35" s="46"/>
      <c r="D35" s="46"/>
      <c r="E35" s="47"/>
    </row>
    <row r="36" spans="1:5" ht="75" x14ac:dyDescent="0.25">
      <c r="A36" s="16" t="s">
        <v>17</v>
      </c>
      <c r="B36" s="45">
        <f>'через сети'!B36:E36</f>
        <v>0.27100000000000002</v>
      </c>
      <c r="C36" s="46"/>
      <c r="D36" s="46"/>
      <c r="E36" s="47"/>
    </row>
    <row r="37" spans="1:5" ht="30.75" thickBot="1" x14ac:dyDescent="0.3">
      <c r="A37" s="17" t="s">
        <v>18</v>
      </c>
      <c r="B37" s="45">
        <f>'через сети'!B37:E37</f>
        <v>1.5129999999999999</v>
      </c>
      <c r="C37" s="46"/>
      <c r="D37" s="46"/>
      <c r="E37" s="47"/>
    </row>
    <row r="38" spans="1:5" ht="15" thickBot="1" x14ac:dyDescent="0.25">
      <c r="A38" s="8" t="s">
        <v>15</v>
      </c>
      <c r="B38" s="21">
        <f>B33+B34</f>
        <v>614.05800000000011</v>
      </c>
      <c r="C38" s="18">
        <f>C33+B34</f>
        <v>1163.5579999999998</v>
      </c>
      <c r="D38" s="18">
        <f>D33+B34</f>
        <v>1587.5379999999998</v>
      </c>
      <c r="E38" s="22">
        <f>E33+B34</f>
        <v>2537.748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0" zoomScaleNormal="80" workbookViewId="0">
      <selection activeCell="J18" sqref="J18"/>
    </sheetView>
  </sheetViews>
  <sheetFormatPr defaultRowHeight="12.75" x14ac:dyDescent="0.2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9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ht="24" customHeight="1" x14ac:dyDescent="0.2">
      <c r="A4" s="9"/>
      <c r="B4" s="9"/>
      <c r="C4" s="9"/>
      <c r="D4" s="15" t="s">
        <v>25</v>
      </c>
      <c r="E4" s="9"/>
      <c r="F4" s="9"/>
      <c r="G4" s="9"/>
      <c r="H4" s="9"/>
      <c r="I4" s="9"/>
    </row>
    <row r="5" spans="1:9" ht="15.75" x14ac:dyDescent="0.25">
      <c r="A5" s="14" t="s">
        <v>24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33" t="s">
        <v>2</v>
      </c>
      <c r="B9" s="42" t="s">
        <v>3</v>
      </c>
      <c r="C9" s="42"/>
      <c r="D9" s="42"/>
      <c r="E9" s="42"/>
      <c r="F9" s="11"/>
      <c r="G9" s="11"/>
      <c r="H9" s="11"/>
      <c r="I9" s="11"/>
    </row>
    <row r="10" spans="1:9" ht="15.75" x14ac:dyDescent="0.25">
      <c r="A10" s="13"/>
      <c r="B10" s="33" t="s">
        <v>4</v>
      </c>
      <c r="C10" s="33" t="s">
        <v>5</v>
      </c>
      <c r="D10" s="33" t="s">
        <v>6</v>
      </c>
      <c r="E10" s="33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1052.838</v>
      </c>
      <c r="C11" s="28">
        <v>1052.838</v>
      </c>
      <c r="D11" s="28">
        <v>1052.838</v>
      </c>
      <c r="E11" s="28">
        <v>1052.838</v>
      </c>
      <c r="F11" s="11"/>
      <c r="G11" s="11"/>
      <c r="H11" s="11"/>
      <c r="I11" s="11"/>
    </row>
    <row r="12" spans="1:9" ht="15.75" x14ac:dyDescent="0.25">
      <c r="A12" s="13" t="s">
        <v>9</v>
      </c>
      <c r="B12" s="28">
        <v>1936.6079999999997</v>
      </c>
      <c r="C12" s="28">
        <v>1936.6079999999997</v>
      </c>
      <c r="D12" s="28">
        <v>1936.6079999999997</v>
      </c>
      <c r="E12" s="28">
        <v>1936.6079999999997</v>
      </c>
      <c r="F12" s="11"/>
      <c r="G12" s="11"/>
      <c r="H12" s="11"/>
      <c r="I12" s="11"/>
    </row>
    <row r="13" spans="1:9" ht="15.75" x14ac:dyDescent="0.25">
      <c r="A13" s="13" t="s">
        <v>10</v>
      </c>
      <c r="B13" s="28">
        <v>4197.5079999999998</v>
      </c>
      <c r="C13" s="28">
        <v>4197.5079999999998</v>
      </c>
      <c r="D13" s="28">
        <v>4197.5079999999998</v>
      </c>
      <c r="E13" s="28">
        <v>4197.5079999999998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33" t="s">
        <v>2</v>
      </c>
      <c r="B17" s="42" t="s">
        <v>3</v>
      </c>
      <c r="C17" s="42"/>
      <c r="D17" s="42"/>
      <c r="E17" s="42"/>
      <c r="F17" s="11"/>
      <c r="G17" s="11"/>
      <c r="H17" s="11"/>
      <c r="I17" s="11"/>
    </row>
    <row r="18" spans="1:9" ht="15.75" x14ac:dyDescent="0.25">
      <c r="A18" s="13"/>
      <c r="B18" s="33" t="s">
        <v>4</v>
      </c>
      <c r="C18" s="33" t="s">
        <v>5</v>
      </c>
      <c r="D18" s="33" t="s">
        <v>6</v>
      </c>
      <c r="E18" s="33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1052.838</v>
      </c>
      <c r="C19" s="28">
        <v>1052.838</v>
      </c>
      <c r="D19" s="28">
        <v>1052.838</v>
      </c>
      <c r="E19" s="28">
        <v>1052.838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2825.4380000000001</v>
      </c>
      <c r="C20" s="28">
        <v>2825.4380000000001</v>
      </c>
      <c r="D20" s="28">
        <v>2825.4380000000001</v>
      </c>
      <c r="E20" s="28">
        <v>2825.4380000000001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7" t="s">
        <v>13</v>
      </c>
      <c r="B22" s="37"/>
      <c r="C22" s="37"/>
      <c r="D22" s="37"/>
      <c r="E22" s="37"/>
      <c r="F22" s="11"/>
      <c r="G22" s="11"/>
      <c r="H22" s="11"/>
      <c r="I22" s="11"/>
    </row>
    <row r="23" spans="1:9" ht="15.75" x14ac:dyDescent="0.25">
      <c r="A23" s="23"/>
      <c r="B23" s="23"/>
      <c r="C23" s="23"/>
      <c r="D23" s="23"/>
      <c r="E23" s="23"/>
      <c r="F23" s="11"/>
      <c r="G23" s="11"/>
      <c r="H23" s="11"/>
      <c r="I23" s="11"/>
    </row>
    <row r="24" spans="1:9" ht="15.75" x14ac:dyDescent="0.25">
      <c r="A24" s="25" t="s">
        <v>20</v>
      </c>
      <c r="B24" s="23"/>
      <c r="C24" s="23"/>
      <c r="D24" s="23"/>
      <c r="E24" s="23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3" t="s">
        <v>26</v>
      </c>
      <c r="B26" s="44"/>
      <c r="C26" s="44"/>
      <c r="D26" s="44"/>
      <c r="E26" s="44"/>
      <c r="F26" s="11"/>
      <c r="G26" s="11"/>
      <c r="H26" s="11"/>
      <c r="I26" s="11"/>
    </row>
    <row r="27" spans="1:9" ht="15.75" x14ac:dyDescent="0.25">
      <c r="A27" s="44"/>
      <c r="B27" s="44"/>
      <c r="C27" s="44"/>
      <c r="D27" s="44"/>
      <c r="E27" s="44"/>
      <c r="F27" s="11"/>
      <c r="G27" s="11"/>
      <c r="H27" s="11"/>
      <c r="I27" s="11"/>
    </row>
    <row r="28" spans="1:9" ht="15.75" x14ac:dyDescent="0.25">
      <c r="A28" s="44"/>
      <c r="B28" s="44"/>
      <c r="C28" s="44"/>
      <c r="D28" s="44"/>
      <c r="E28" s="44"/>
      <c r="F28" s="11"/>
      <c r="G28" s="11"/>
      <c r="H28" s="11"/>
      <c r="I28" s="11"/>
    </row>
    <row r="29" spans="1:9" ht="15.75" x14ac:dyDescent="0.25">
      <c r="A29" s="44"/>
      <c r="B29" s="44"/>
      <c r="C29" s="44"/>
      <c r="D29" s="44"/>
      <c r="E29" s="44"/>
      <c r="F29" s="11"/>
      <c r="G29" s="11"/>
      <c r="H29" s="11"/>
      <c r="I29" s="11"/>
    </row>
    <row r="30" spans="1:9" ht="15.75" x14ac:dyDescent="0.25">
      <c r="A30" s="27"/>
      <c r="B30" s="27"/>
      <c r="C30" s="27"/>
      <c r="D30" s="27"/>
      <c r="E30" s="27"/>
      <c r="F30" s="11"/>
      <c r="G30" s="11"/>
      <c r="H30" s="11"/>
      <c r="I30" s="11"/>
    </row>
    <row r="31" spans="1:9" ht="15" x14ac:dyDescent="0.2">
      <c r="A31" s="24"/>
      <c r="B31" s="24"/>
      <c r="C31" s="24"/>
      <c r="D31" s="24"/>
      <c r="E31" s="24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6" t="s">
        <v>21</v>
      </c>
      <c r="B34" s="38">
        <f>B35+B36+B37</f>
        <v>2.6680000000000001</v>
      </c>
      <c r="C34" s="39"/>
      <c r="D34" s="39"/>
      <c r="E34" s="40"/>
    </row>
    <row r="35" spans="1:5" ht="30" x14ac:dyDescent="0.25">
      <c r="A35" s="16" t="s">
        <v>16</v>
      </c>
      <c r="B35" s="45">
        <f>'через сети'!B35:E35</f>
        <v>0.88400000000000001</v>
      </c>
      <c r="C35" s="46"/>
      <c r="D35" s="46"/>
      <c r="E35" s="47"/>
    </row>
    <row r="36" spans="1:5" ht="75" x14ac:dyDescent="0.25">
      <c r="A36" s="16" t="s">
        <v>17</v>
      </c>
      <c r="B36" s="45">
        <f>'через сети'!B36:E36</f>
        <v>0.27100000000000002</v>
      </c>
      <c r="C36" s="46"/>
      <c r="D36" s="46"/>
      <c r="E36" s="47"/>
    </row>
    <row r="37" spans="1:5" ht="30.75" thickBot="1" x14ac:dyDescent="0.3">
      <c r="A37" s="17" t="s">
        <v>18</v>
      </c>
      <c r="B37" s="48">
        <f>'через сети'!B37:E37</f>
        <v>1.5129999999999999</v>
      </c>
      <c r="C37" s="49"/>
      <c r="D37" s="49"/>
      <c r="E37" s="50"/>
    </row>
    <row r="38" spans="1:5" ht="15" thickBot="1" x14ac:dyDescent="0.25">
      <c r="A38" s="8" t="s">
        <v>15</v>
      </c>
      <c r="B38" s="18">
        <f>B34</f>
        <v>2.6680000000000001</v>
      </c>
      <c r="C38" s="18">
        <f>B34</f>
        <v>2.6680000000000001</v>
      </c>
      <c r="D38" s="18">
        <f>B34</f>
        <v>2.6680000000000001</v>
      </c>
      <c r="E38" s="22">
        <f>B34</f>
        <v>2.6680000000000001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2014-08-14T09:40:24Z</dcterms:modified>
</cp:coreProperties>
</file>