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B34" i="3"/>
  <c r="B34" i="2"/>
  <c r="B34" i="1"/>
  <c r="C38" i="2" l="1"/>
  <c r="B38"/>
  <c r="E38"/>
  <c r="D38"/>
  <c r="E38" i="1" l="1"/>
  <c r="D38"/>
  <c r="C38"/>
  <c r="B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<sst xmlns="http://schemas.openxmlformats.org/spreadsheetml/2006/main" count="107" uniqueCount="27">
  <si>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</si>
  <si>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</si>
  <si>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</si>
  <si>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</si>
  <si>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</si>
  <si>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</si>
  <si>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</si>
  <si>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</si>
  <si>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</si>
  <si>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</si>
  <si>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</si>
  <si>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</si>
  <si>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</si>
  <si>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</si>
  <si>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</si>
  <si>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</si>
  <si>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</si>
  <si>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</si>
  <si>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</si>
  <si>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</si>
  <si>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</si>
  <si>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</si>
  <si>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</si>
  <si>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</si>
  <si>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</si>
  <si>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не менее 10МВт: 5,2% * 1,11 * Цэ(м)</t>
  </si>
  <si>
    <t>март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</si>
</sst>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>
      <selection activeCell="H11" sqref="H11"/>
    </sheetView>
  </sheetViews>
  <sheetFormatPr defaultRowHeight="12.75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18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18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1751.37</v>
      </c>
      <c r="C11" s="28">
        <v>2307.59</v>
      </c>
      <c r="D11" s="28">
        <v>3024.53</v>
      </c>
      <c r="E11" s="28">
        <v>4012.08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2459.1799999999998</v>
      </c>
      <c r="C12" s="28">
        <v>3015.4</v>
      </c>
      <c r="D12" s="28">
        <v>3732.34</v>
      </c>
      <c r="E12" s="28">
        <v>4719.8900000000003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4960.4399999999996</v>
      </c>
      <c r="C13" s="28">
        <v>5516.66</v>
      </c>
      <c r="D13" s="28">
        <v>6233.6</v>
      </c>
      <c r="E13" s="28">
        <v>7221.15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11" ht="15.75">
      <c r="A19" s="13" t="s">
        <v>8</v>
      </c>
      <c r="B19" s="28">
        <v>1751.37</v>
      </c>
      <c r="C19" s="28">
        <v>2307.59</v>
      </c>
      <c r="D19" s="28">
        <v>3024.53</v>
      </c>
      <c r="E19" s="28">
        <v>4012.08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3404.22</v>
      </c>
      <c r="C20" s="28">
        <v>3960.44</v>
      </c>
      <c r="D20" s="28">
        <v>4677.38</v>
      </c>
      <c r="E20" s="28">
        <v>5664.93</v>
      </c>
      <c r="F20" s="11"/>
      <c r="G20" s="11"/>
      <c r="H20" s="26"/>
      <c r="I20" s="26"/>
      <c r="J20" s="26"/>
      <c r="K20" s="26"/>
    </row>
    <row r="21" spans="1:11" ht="15.75">
      <c r="H21" s="26"/>
      <c r="I21" s="26"/>
      <c r="J21" s="26"/>
      <c r="K21" s="26"/>
    </row>
    <row r="22" spans="1:11" ht="13.5">
      <c r="A22" s="35" t="s">
        <v>13</v>
      </c>
      <c r="B22" s="35"/>
      <c r="C22" s="35"/>
      <c r="D22" s="35"/>
      <c r="E22" s="35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5.75" customHeight="1">
      <c r="A26" s="44" t="s">
        <v>25</v>
      </c>
      <c r="B26" s="45"/>
      <c r="C26" s="45"/>
      <c r="D26" s="45"/>
      <c r="E26" s="45"/>
    </row>
    <row r="27" spans="1:11" ht="12.75" customHeight="1">
      <c r="A27" s="45"/>
      <c r="B27" s="45"/>
      <c r="C27" s="45"/>
      <c r="D27" s="45"/>
      <c r="E27" s="45"/>
    </row>
    <row r="28" spans="1:11" ht="15.75" customHeight="1">
      <c r="A28" s="45"/>
      <c r="B28" s="45"/>
      <c r="C28" s="45"/>
      <c r="D28" s="45"/>
      <c r="E28" s="45"/>
    </row>
    <row r="29" spans="1:11" ht="16.5" customHeight="1">
      <c r="A29" s="45"/>
      <c r="B29" s="45"/>
      <c r="C29" s="45"/>
      <c r="D29" s="45"/>
      <c r="E29" s="45"/>
    </row>
    <row r="30" spans="1:11" ht="12" customHeight="1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>
      <c r="A34" s="16" t="s">
        <v>22</v>
      </c>
      <c r="B34" s="36">
        <f>B35+B36+B37</f>
        <v>2.7846523356093131</v>
      </c>
      <c r="C34" s="37"/>
      <c r="D34" s="37"/>
      <c r="E34" s="38"/>
    </row>
    <row r="35" spans="1:5" ht="30">
      <c r="A35" s="16" t="s">
        <v>19</v>
      </c>
      <c r="B35" s="41">
        <v>0.91279319593772124</v>
      </c>
      <c r="C35" s="42"/>
      <c r="D35" s="42"/>
      <c r="E35" s="43"/>
    </row>
    <row r="36" spans="1:5" ht="75">
      <c r="A36" s="16" t="s">
        <v>20</v>
      </c>
      <c r="B36" s="41">
        <v>0.27979095788525798</v>
      </c>
      <c r="C36" s="42"/>
      <c r="D36" s="42"/>
      <c r="E36" s="43"/>
    </row>
    <row r="37" spans="1:5" ht="30.75" thickBot="1">
      <c r="A37" s="17" t="s">
        <v>21</v>
      </c>
      <c r="B37" s="32">
        <v>1.5920681817863336</v>
      </c>
      <c r="C37" s="33"/>
      <c r="D37" s="33"/>
      <c r="E37" s="34"/>
    </row>
    <row r="38" spans="1:5" ht="15" thickBot="1">
      <c r="A38" s="8" t="s">
        <v>15</v>
      </c>
      <c r="B38" s="18">
        <f>B33+B34</f>
        <v>796.85465233560933</v>
      </c>
      <c r="C38" s="18">
        <f>C33+B34</f>
        <v>1353.0746523356092</v>
      </c>
      <c r="D38" s="18">
        <f>D33+B34</f>
        <v>2070.0146523356093</v>
      </c>
      <c r="E38" s="19">
        <f>E33+B34</f>
        <v>3057.5646523356095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D13" sqref="D13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21.75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17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1568.69</v>
      </c>
      <c r="C11" s="28">
        <v>2118.19</v>
      </c>
      <c r="D11" s="28">
        <v>2542.17</v>
      </c>
      <c r="E11" s="28">
        <v>3492.38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2276.5</v>
      </c>
      <c r="C12" s="28">
        <v>2826</v>
      </c>
      <c r="D12" s="28">
        <v>3249.98</v>
      </c>
      <c r="E12" s="28">
        <v>4200.1899999999996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4777.76</v>
      </c>
      <c r="C13" s="28">
        <v>5327.26</v>
      </c>
      <c r="D13" s="28">
        <v>5751.24</v>
      </c>
      <c r="E13" s="28">
        <v>6701.45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11" ht="15.75">
      <c r="A19" s="13" t="s">
        <v>8</v>
      </c>
      <c r="B19" s="28">
        <v>1568.69</v>
      </c>
      <c r="C19" s="28">
        <v>2118.19</v>
      </c>
      <c r="D19" s="28">
        <v>2542.17</v>
      </c>
      <c r="E19" s="28">
        <v>3492.38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3221.54</v>
      </c>
      <c r="C20" s="28">
        <v>3771.04</v>
      </c>
      <c r="D20" s="28">
        <v>4195.0200000000004</v>
      </c>
      <c r="E20" s="28">
        <v>5145.2299999999996</v>
      </c>
      <c r="F20" s="11"/>
      <c r="G20" s="11"/>
      <c r="H20" s="26"/>
      <c r="I20" s="26"/>
      <c r="J20" s="26"/>
      <c r="K20" s="26"/>
    </row>
    <row r="22" spans="1:11" ht="13.5">
      <c r="A22" s="35" t="s">
        <v>13</v>
      </c>
      <c r="B22" s="35"/>
      <c r="C22" s="35"/>
      <c r="D22" s="35"/>
      <c r="E22" s="35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2.75" customHeight="1">
      <c r="A26" s="44" t="s">
        <v>25</v>
      </c>
      <c r="B26" s="45"/>
      <c r="C26" s="45"/>
      <c r="D26" s="45"/>
      <c r="E26" s="45"/>
    </row>
    <row r="27" spans="1:11" ht="12.75" customHeight="1">
      <c r="A27" s="45"/>
      <c r="B27" s="45"/>
      <c r="C27" s="45"/>
      <c r="D27" s="45"/>
      <c r="E27" s="45"/>
    </row>
    <row r="28" spans="1:11" ht="12.75" customHeight="1">
      <c r="A28" s="45"/>
      <c r="B28" s="45"/>
      <c r="C28" s="45"/>
      <c r="D28" s="45"/>
      <c r="E28" s="45"/>
    </row>
    <row r="29" spans="1:11" ht="18" customHeight="1">
      <c r="A29" s="45"/>
      <c r="B29" s="45"/>
      <c r="C29" s="45"/>
      <c r="D29" s="45"/>
      <c r="E29" s="45"/>
    </row>
    <row r="30" spans="1:11" ht="15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2.75" customHeight="1" thickBot="1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>
      <c r="A34" s="16" t="s">
        <v>22</v>
      </c>
      <c r="B34" s="36">
        <f>B35+B36+B37</f>
        <v>2.7846523356093131</v>
      </c>
      <c r="C34" s="37"/>
      <c r="D34" s="37"/>
      <c r="E34" s="38"/>
    </row>
    <row r="35" spans="1:5" ht="30">
      <c r="A35" s="16" t="s">
        <v>19</v>
      </c>
      <c r="B35" s="41">
        <v>0.91279319593772124</v>
      </c>
      <c r="C35" s="42"/>
      <c r="D35" s="42"/>
      <c r="E35" s="43"/>
    </row>
    <row r="36" spans="1:5" ht="75">
      <c r="A36" s="16" t="s">
        <v>20</v>
      </c>
      <c r="B36" s="41">
        <v>0.27979095788525798</v>
      </c>
      <c r="C36" s="42"/>
      <c r="D36" s="42"/>
      <c r="E36" s="43"/>
    </row>
    <row r="37" spans="1:5" ht="30.75" thickBot="1">
      <c r="A37" s="17" t="s">
        <v>21</v>
      </c>
      <c r="B37" s="32">
        <v>1.5920681817863336</v>
      </c>
      <c r="C37" s="33"/>
      <c r="D37" s="33"/>
      <c r="E37" s="34"/>
    </row>
    <row r="38" spans="1:5" ht="15" thickBot="1">
      <c r="A38" s="8" t="s">
        <v>15</v>
      </c>
      <c r="B38" s="21">
        <f>B33+B34</f>
        <v>614.17465233560938</v>
      </c>
      <c r="C38" s="18">
        <f>C33+B34</f>
        <v>1163.6746523356092</v>
      </c>
      <c r="D38" s="18">
        <f>D33+B34</f>
        <v>1587.6546523356092</v>
      </c>
      <c r="E38" s="22">
        <f>E33+B34</f>
        <v>2537.8646523356092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H11" sqref="H11:K21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24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16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957.3</v>
      </c>
      <c r="C11" s="28">
        <v>957.3</v>
      </c>
      <c r="D11" s="28">
        <v>957.3</v>
      </c>
      <c r="E11" s="28">
        <v>957.3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1665.11</v>
      </c>
      <c r="C12" s="28">
        <v>1665.11</v>
      </c>
      <c r="D12" s="28">
        <v>1665.11</v>
      </c>
      <c r="E12" s="28">
        <v>1665.11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4166.37</v>
      </c>
      <c r="C13" s="28">
        <v>4166.37</v>
      </c>
      <c r="D13" s="28">
        <v>4166.37</v>
      </c>
      <c r="E13" s="28">
        <v>4166.37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11" ht="15.75">
      <c r="A19" s="13" t="s">
        <v>8</v>
      </c>
      <c r="B19" s="28">
        <v>957.3</v>
      </c>
      <c r="C19" s="28">
        <v>957.3</v>
      </c>
      <c r="D19" s="28">
        <v>957.3</v>
      </c>
      <c r="E19" s="28">
        <v>957.3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2610.15</v>
      </c>
      <c r="C20" s="28">
        <v>2610.15</v>
      </c>
      <c r="D20" s="28">
        <v>2610.15</v>
      </c>
      <c r="E20" s="28">
        <v>2610.15</v>
      </c>
      <c r="F20" s="11"/>
      <c r="G20" s="11"/>
      <c r="H20" s="26"/>
      <c r="I20" s="26"/>
      <c r="J20" s="26"/>
      <c r="K20" s="26"/>
    </row>
    <row r="21" spans="1:11" ht="15.75">
      <c r="F21" s="11"/>
      <c r="G21" s="11"/>
      <c r="H21" s="11"/>
      <c r="I21" s="11"/>
    </row>
    <row r="22" spans="1:11" ht="15.7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11" ht="15.75">
      <c r="A23" s="23"/>
      <c r="B23" s="23"/>
      <c r="C23" s="23"/>
      <c r="D23" s="23"/>
      <c r="E23" s="23"/>
      <c r="F23" s="11"/>
      <c r="G23" s="11"/>
      <c r="H23" s="11"/>
      <c r="I23" s="11"/>
    </row>
    <row r="24" spans="1:11" ht="15.75">
      <c r="A24" s="25" t="s">
        <v>24</v>
      </c>
      <c r="B24" s="23"/>
      <c r="C24" s="23"/>
      <c r="D24" s="23"/>
      <c r="E24" s="23"/>
      <c r="F24" s="11"/>
      <c r="G24" s="11"/>
      <c r="H24" s="11"/>
      <c r="I24" s="11"/>
    </row>
    <row r="25" spans="1:11" ht="15.75">
      <c r="F25" s="11"/>
      <c r="G25" s="11"/>
      <c r="H25" s="11"/>
      <c r="I25" s="11"/>
    </row>
    <row r="26" spans="1:11" ht="15.75" customHeight="1">
      <c r="A26" s="44" t="s">
        <v>25</v>
      </c>
      <c r="B26" s="45"/>
      <c r="C26" s="45"/>
      <c r="D26" s="45"/>
      <c r="E26" s="45"/>
      <c r="F26" s="11"/>
      <c r="G26" s="11"/>
      <c r="H26" s="11"/>
      <c r="I26" s="11"/>
    </row>
    <row r="27" spans="1:11" ht="15.75">
      <c r="A27" s="45"/>
      <c r="B27" s="45"/>
      <c r="C27" s="45"/>
      <c r="D27" s="45"/>
      <c r="E27" s="45"/>
      <c r="F27" s="11"/>
      <c r="G27" s="11"/>
      <c r="H27" s="11"/>
      <c r="I27" s="11"/>
    </row>
    <row r="28" spans="1:11" ht="15.75">
      <c r="A28" s="45"/>
      <c r="B28" s="45"/>
      <c r="C28" s="45"/>
      <c r="D28" s="45"/>
      <c r="E28" s="45"/>
      <c r="F28" s="11"/>
      <c r="G28" s="11"/>
      <c r="H28" s="11"/>
      <c r="I28" s="11"/>
    </row>
    <row r="29" spans="1:11" ht="15.75">
      <c r="A29" s="45"/>
      <c r="B29" s="45"/>
      <c r="C29" s="45"/>
      <c r="D29" s="45"/>
      <c r="E29" s="45"/>
      <c r="F29" s="11"/>
      <c r="G29" s="11"/>
      <c r="H29" s="11"/>
      <c r="I29" s="11"/>
    </row>
    <row r="30" spans="1:11" ht="15.75">
      <c r="A30" s="27"/>
      <c r="B30" s="27"/>
      <c r="C30" s="27"/>
      <c r="D30" s="27"/>
      <c r="E30" s="27"/>
      <c r="F30" s="11"/>
      <c r="G30" s="11"/>
      <c r="H30" s="11"/>
      <c r="I30" s="11"/>
    </row>
    <row r="31" spans="1:11" ht="15">
      <c r="A31" s="24"/>
      <c r="B31" s="24"/>
      <c r="C31" s="24"/>
      <c r="D31" s="24"/>
      <c r="E31" s="24"/>
    </row>
    <row r="32" spans="1:11" ht="15.75" thickBot="1">
      <c r="A32" s="1" t="s">
        <v>23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>
      <c r="A34" s="16" t="s">
        <v>22</v>
      </c>
      <c r="B34" s="36">
        <f>B35+B36+B37</f>
        <v>2.7846523356093131</v>
      </c>
      <c r="C34" s="37"/>
      <c r="D34" s="37"/>
      <c r="E34" s="38"/>
    </row>
    <row r="35" spans="1:5" ht="30">
      <c r="A35" s="16" t="s">
        <v>19</v>
      </c>
      <c r="B35" s="41">
        <v>0.91279319593772124</v>
      </c>
      <c r="C35" s="42"/>
      <c r="D35" s="42"/>
      <c r="E35" s="43"/>
    </row>
    <row r="36" spans="1:5" ht="75">
      <c r="A36" s="16" t="s">
        <v>20</v>
      </c>
      <c r="B36" s="41">
        <v>0.27979095788525798</v>
      </c>
      <c r="C36" s="42"/>
      <c r="D36" s="42"/>
      <c r="E36" s="43"/>
    </row>
    <row r="37" spans="1:5" ht="30.75" thickBot="1">
      <c r="A37" s="17" t="s">
        <v>21</v>
      </c>
      <c r="B37" s="32">
        <v>1.5920681817863336</v>
      </c>
      <c r="C37" s="33"/>
      <c r="D37" s="33"/>
      <c r="E37" s="34"/>
    </row>
    <row r="38" spans="1:5" ht="15" thickBot="1">
      <c r="A38" s="8" t="s">
        <v>15</v>
      </c>
      <c r="B38" s="18">
        <f>B34</f>
        <v>2.7846523356093131</v>
      </c>
      <c r="C38" s="18">
        <f>B34</f>
        <v>2.7846523356093131</v>
      </c>
      <c r="D38" s="18">
        <f>B34</f>
        <v>2.7846523356093131</v>
      </c>
      <c r="E38" s="22">
        <f>B34</f>
        <v>2.7846523356093131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2014-04-15T07:33:05Z</dcterms:modified>
</cp:coreProperties>
</file>