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4\1 Цены\12 Декабрь\"/>
    </mc:Choice>
  </mc:AlternateContent>
  <bookViews>
    <workbookView xWindow="120" yWindow="105" windowWidth="19020" windowHeight="11640" activeTab="4"/>
  </bookViews>
  <sheets>
    <sheet name="сети РСК" sheetId="1" r:id="rId1"/>
    <sheet name="с шин станций" sheetId="6" r:id="rId2"/>
    <sheet name="по договорам купли-продажи" sheetId="7" r:id="rId3"/>
    <sheet name="для ОАО &quot;Оборонэнергосбыт&quot;" sheetId="8" r:id="rId4"/>
    <sheet name="для РСК" sheetId="9" r:id="rId5"/>
  </sheets>
  <calcPr calcId="152511"/>
</workbook>
</file>

<file path=xl/calcChain.xml><?xml version="1.0" encoding="utf-8"?>
<calcChain xmlns="http://schemas.openxmlformats.org/spreadsheetml/2006/main">
  <c r="I8" i="9" l="1"/>
  <c r="J8" i="9" s="1"/>
  <c r="H8" i="9"/>
  <c r="H8" i="1" l="1"/>
  <c r="I8" i="1" s="1"/>
  <c r="J8" i="1" s="1"/>
  <c r="H13" i="9" l="1"/>
  <c r="I13" i="9" s="1"/>
  <c r="J13" i="9" s="1"/>
  <c r="H8" i="6" l="1"/>
  <c r="H8" i="7" s="1"/>
  <c r="I8" i="6"/>
  <c r="I8" i="7" s="1"/>
  <c r="J8" i="6"/>
  <c r="J8" i="7" s="1"/>
  <c r="G8" i="6"/>
  <c r="G8" i="7" s="1"/>
</calcChain>
</file>

<file path=xl/sharedStrings.xml><?xml version="1.0" encoding="utf-8"?>
<sst xmlns="http://schemas.openxmlformats.org/spreadsheetml/2006/main" count="58" uniqueCount="16">
  <si>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</si>
  <si>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</si>
  <si>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</si>
  <si>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</si>
  <si>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</si>
  <si>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</si>
  <si>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</si>
  <si>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потребителей, приобретающих э/э по договорам купли-продажи *</t>
  </si>
  <si>
    <t>для потребителей, присоединённых к шинам станций *</t>
  </si>
  <si>
    <t>для ОАО "Оборонэнергосбыт" *</t>
  </si>
  <si>
    <t>для потребителей, присоединенных к сетям РСК *</t>
  </si>
  <si>
    <t>для РСК *</t>
  </si>
  <si>
    <t>Сбытовая надбавка, рублей/МВт·ч без НДС</t>
  </si>
  <si>
    <t>В пределах норматива</t>
  </si>
  <si>
    <t>Сверх норматива</t>
  </si>
  <si>
    <t>Декабрь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</si>
</sst>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0" fontId="1" fillId="0" borderId="0" xfId="0" applyFont="1" applyBorder="1"/>
    <xf numFmtId="49" fontId="2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0" fillId="0" borderId="0" xfId="0" applyNumberFormat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zoomScale="80" zoomScaleNormal="80" workbookViewId="0">
      <selection activeCell="F3" sqref="F3"/>
    </sheetView>
  </sheetViews>
  <sheetFormatPr defaultRowHeight="15" x14ac:dyDescent="0.25"/>
  <cols>
    <col min="1" max="1" width="19" customWidth="1"/>
    <col min="2" max="2" width="8.28515625" bestFit="1" customWidth="1"/>
    <col min="3" max="4" width="9.85546875" bestFit="1" customWidth="1"/>
    <col min="5" max="5" width="10" customWidth="1"/>
    <col min="6" max="6" width="10.85546875" customWidth="1"/>
    <col min="7" max="7" width="14" customWidth="1"/>
    <col min="8" max="8" width="9.28515625" customWidth="1"/>
    <col min="9" max="9" width="11.42578125" customWidth="1"/>
    <col min="10" max="10" width="9.28515625" customWidth="1"/>
    <col min="18" max="18" width="12.28515625" customWidth="1"/>
  </cols>
  <sheetData>
    <row r="1" spans="1:18" ht="1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8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8" ht="31.5" x14ac:dyDescent="0.25">
      <c r="A3" s="1"/>
      <c r="B3" s="1"/>
      <c r="C3" s="1"/>
      <c r="D3" s="1"/>
      <c r="E3" s="1"/>
      <c r="F3" s="9" t="s">
        <v>15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B4" s="1"/>
      <c r="C4" s="1" t="s">
        <v>6</v>
      </c>
      <c r="D4" s="1"/>
      <c r="E4" s="5" t="s">
        <v>10</v>
      </c>
      <c r="F4" s="5"/>
      <c r="G4" s="5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6"/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  <c r="N6" s="1"/>
      <c r="O6" s="1"/>
      <c r="P6" s="1"/>
      <c r="Q6" s="1"/>
    </row>
    <row r="7" spans="1:18" x14ac:dyDescent="0.25">
      <c r="A7" s="16"/>
      <c r="B7" s="16"/>
      <c r="C7" s="16"/>
      <c r="D7" s="16"/>
      <c r="E7" s="16"/>
      <c r="F7" s="16"/>
      <c r="G7" s="2" t="s">
        <v>2</v>
      </c>
      <c r="H7" s="2" t="s">
        <v>3</v>
      </c>
      <c r="I7" s="2" t="s">
        <v>4</v>
      </c>
      <c r="J7" s="2" t="s">
        <v>5</v>
      </c>
      <c r="L7" s="1"/>
      <c r="M7" s="1"/>
      <c r="N7" s="1"/>
      <c r="O7" s="1"/>
      <c r="P7" s="1"/>
      <c r="Q7" s="1"/>
      <c r="R7" s="1"/>
    </row>
    <row r="8" spans="1:18" x14ac:dyDescent="0.25">
      <c r="A8" s="6" t="s">
        <v>12</v>
      </c>
      <c r="B8" s="6"/>
      <c r="C8" s="6"/>
      <c r="D8" s="6"/>
      <c r="E8" s="6"/>
      <c r="F8" s="6"/>
      <c r="G8" s="3">
        <v>257.18409486000002</v>
      </c>
      <c r="H8" s="3">
        <f>G8</f>
        <v>257.18409486000002</v>
      </c>
      <c r="I8" s="3">
        <f t="shared" ref="I8:J8" si="0">H8</f>
        <v>257.18409486000002</v>
      </c>
      <c r="J8" s="3">
        <f t="shared" si="0"/>
        <v>257.18409486000002</v>
      </c>
      <c r="L8" s="1"/>
      <c r="M8" s="1"/>
      <c r="N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8" x14ac:dyDescent="0.25">
      <c r="A10" s="1"/>
      <c r="B10" s="1"/>
      <c r="C10" s="1"/>
      <c r="D10" s="1"/>
      <c r="E10" s="1"/>
      <c r="F10" s="1"/>
      <c r="G10" s="10"/>
      <c r="H10" s="10"/>
      <c r="I10" s="10"/>
      <c r="J10" s="10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8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G6:J6"/>
    <mergeCell ref="A6:F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zoomScale="80" zoomScaleNormal="80" workbookViewId="0">
      <selection activeCell="F3" sqref="F3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8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8" ht="31.5" x14ac:dyDescent="0.25">
      <c r="A3" s="1"/>
      <c r="B3" s="1"/>
      <c r="C3" s="1"/>
      <c r="D3" s="1"/>
      <c r="E3" s="1"/>
      <c r="F3" s="9" t="s">
        <v>15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/>
      <c r="B4" s="1"/>
      <c r="C4" s="1" t="s">
        <v>6</v>
      </c>
      <c r="D4" s="1"/>
      <c r="E4" s="4" t="s">
        <v>8</v>
      </c>
      <c r="F4" s="5"/>
      <c r="G4" s="5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6"/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  <c r="N6" s="1"/>
      <c r="O6" s="1"/>
      <c r="P6" s="1"/>
      <c r="Q6" s="1"/>
      <c r="R6" s="1"/>
    </row>
    <row r="7" spans="1:18" x14ac:dyDescent="0.25">
      <c r="A7" s="16"/>
      <c r="B7" s="16"/>
      <c r="C7" s="16"/>
      <c r="D7" s="16"/>
      <c r="E7" s="16"/>
      <c r="F7" s="16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</row>
    <row r="8" spans="1:18" x14ac:dyDescent="0.25">
      <c r="A8" s="6" t="s">
        <v>12</v>
      </c>
      <c r="B8" s="6"/>
      <c r="C8" s="6"/>
      <c r="D8" s="6"/>
      <c r="E8" s="6"/>
      <c r="F8" s="6"/>
      <c r="G8" s="3">
        <f>'сети РСК'!G8</f>
        <v>257.18409486000002</v>
      </c>
      <c r="H8" s="3">
        <f>'сети РСК'!H8</f>
        <v>257.18409486000002</v>
      </c>
      <c r="I8" s="3">
        <f>'сети РСК'!I8</f>
        <v>257.18409486000002</v>
      </c>
      <c r="J8" s="3">
        <f>'сети РСК'!J8</f>
        <v>257.18409486000002</v>
      </c>
      <c r="L8" s="1"/>
      <c r="M8" s="1"/>
      <c r="N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8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zoomScale="80" zoomScaleNormal="80" workbookViewId="0">
      <selection activeCell="F3" sqref="F3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7" ht="31.5" x14ac:dyDescent="0.25">
      <c r="A3" s="1"/>
      <c r="B3" s="1"/>
      <c r="C3" s="1"/>
      <c r="D3" s="1"/>
      <c r="E3" s="1"/>
      <c r="F3" s="9" t="s">
        <v>15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7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6"/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  <c r="N6" s="1"/>
      <c r="O6" s="1"/>
      <c r="P6" s="1"/>
      <c r="Q6" s="1"/>
    </row>
    <row r="7" spans="1:17" x14ac:dyDescent="0.25">
      <c r="A7" s="16"/>
      <c r="B7" s="16"/>
      <c r="C7" s="16"/>
      <c r="D7" s="16"/>
      <c r="E7" s="16"/>
      <c r="F7" s="16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</row>
    <row r="8" spans="1:17" x14ac:dyDescent="0.25">
      <c r="A8" s="6" t="s">
        <v>12</v>
      </c>
      <c r="B8" s="6"/>
      <c r="C8" s="6"/>
      <c r="D8" s="6"/>
      <c r="E8" s="6"/>
      <c r="F8" s="6"/>
      <c r="G8" s="3">
        <f>'с шин станций'!G8</f>
        <v>257.18409486000002</v>
      </c>
      <c r="H8" s="3">
        <f>'с шин станций'!H8</f>
        <v>257.18409486000002</v>
      </c>
      <c r="I8" s="3">
        <f>'с шин станций'!I8</f>
        <v>257.18409486000002</v>
      </c>
      <c r="J8" s="3">
        <f>'с шин станций'!J8</f>
        <v>257.18409486000002</v>
      </c>
      <c r="L8" s="1"/>
      <c r="M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0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zoomScale="80" zoomScaleNormal="80" workbookViewId="0">
      <selection activeCell="F3" sqref="F3"/>
    </sheetView>
  </sheetViews>
  <sheetFormatPr defaultRowHeight="15" x14ac:dyDescent="0.25"/>
  <cols>
    <col min="1" max="1" width="15.85546875" customWidth="1"/>
    <col min="2" max="2" width="11.2851562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7" ht="31.5" x14ac:dyDescent="0.25">
      <c r="A3" s="1"/>
      <c r="B3" s="1"/>
      <c r="C3" s="1"/>
      <c r="D3" s="1"/>
      <c r="E3" s="1"/>
      <c r="F3" s="9" t="s">
        <v>15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9</v>
      </c>
      <c r="F4" s="5"/>
      <c r="G4" s="5"/>
      <c r="H4" s="8"/>
      <c r="I4" s="8"/>
      <c r="J4" s="1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7" x14ac:dyDescent="0.25">
      <c r="A6" s="16"/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</row>
    <row r="7" spans="1:17" x14ac:dyDescent="0.25">
      <c r="A7" s="16"/>
      <c r="B7" s="16"/>
      <c r="C7" s="16"/>
      <c r="D7" s="16"/>
      <c r="E7" s="16"/>
      <c r="F7" s="16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  <c r="O7" s="1"/>
      <c r="P7" s="1"/>
      <c r="Q7" s="1"/>
    </row>
    <row r="8" spans="1:17" x14ac:dyDescent="0.25">
      <c r="A8" s="6" t="s">
        <v>12</v>
      </c>
      <c r="B8" s="6"/>
      <c r="C8" s="6"/>
      <c r="D8" s="6"/>
      <c r="E8" s="6"/>
      <c r="F8" s="6"/>
      <c r="G8" s="3">
        <v>0</v>
      </c>
      <c r="H8" s="3">
        <v>0</v>
      </c>
      <c r="I8" s="3">
        <v>0</v>
      </c>
      <c r="J8" s="3">
        <v>0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tabSelected="1" zoomScale="80" zoomScaleNormal="80" workbookViewId="0">
      <selection activeCell="F3" sqref="F3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7" ht="31.5" x14ac:dyDescent="0.25">
      <c r="A3" s="1"/>
      <c r="B3" s="1"/>
      <c r="C3" s="1"/>
      <c r="D3" s="1"/>
      <c r="E3" s="1"/>
      <c r="F3" s="9" t="s">
        <v>15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11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6" t="s">
        <v>13</v>
      </c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</row>
    <row r="7" spans="1:17" x14ac:dyDescent="0.25">
      <c r="A7" s="16"/>
      <c r="B7" s="16"/>
      <c r="C7" s="16"/>
      <c r="D7" s="16"/>
      <c r="E7" s="16"/>
      <c r="F7" s="16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  <c r="O7" s="1"/>
      <c r="P7" s="1"/>
      <c r="Q7" s="1"/>
    </row>
    <row r="8" spans="1:17" x14ac:dyDescent="0.25">
      <c r="A8" s="6" t="s">
        <v>12</v>
      </c>
      <c r="B8" s="6"/>
      <c r="C8" s="6"/>
      <c r="D8" s="6"/>
      <c r="E8" s="6"/>
      <c r="F8" s="6"/>
      <c r="G8" s="3">
        <v>275.79000000000002</v>
      </c>
      <c r="H8" s="3">
        <f>G8</f>
        <v>275.79000000000002</v>
      </c>
      <c r="I8" s="3">
        <f t="shared" ref="I8:J8" si="0">H8</f>
        <v>275.79000000000002</v>
      </c>
      <c r="J8" s="3">
        <f t="shared" si="0"/>
        <v>275.79000000000002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6" t="s">
        <v>14</v>
      </c>
      <c r="B11" s="16"/>
      <c r="C11" s="16"/>
      <c r="D11" s="16"/>
      <c r="E11" s="16"/>
      <c r="F11" s="16"/>
      <c r="G11" s="13" t="s">
        <v>1</v>
      </c>
      <c r="H11" s="14"/>
      <c r="I11" s="14"/>
      <c r="J11" s="15"/>
      <c r="K11" s="1"/>
      <c r="L11" s="1"/>
      <c r="M11" s="1"/>
      <c r="N11" s="1"/>
      <c r="O11" s="1"/>
      <c r="P11" s="1"/>
      <c r="Q11" s="1"/>
    </row>
    <row r="12" spans="1:17" x14ac:dyDescent="0.25">
      <c r="A12" s="16"/>
      <c r="B12" s="16"/>
      <c r="C12" s="16"/>
      <c r="D12" s="16"/>
      <c r="E12" s="16"/>
      <c r="F12" s="16"/>
      <c r="G12" s="7" t="s">
        <v>2</v>
      </c>
      <c r="H12" s="7" t="s">
        <v>3</v>
      </c>
      <c r="I12" s="7" t="s">
        <v>4</v>
      </c>
      <c r="J12" s="7" t="s">
        <v>5</v>
      </c>
    </row>
    <row r="13" spans="1:17" x14ac:dyDescent="0.25">
      <c r="A13" s="6" t="s">
        <v>12</v>
      </c>
      <c r="B13" s="6"/>
      <c r="C13" s="6"/>
      <c r="D13" s="6"/>
      <c r="E13" s="6"/>
      <c r="F13" s="6"/>
      <c r="G13" s="3">
        <v>162.31661424000004</v>
      </c>
      <c r="H13" s="3">
        <f>G13</f>
        <v>162.31661424000004</v>
      </c>
      <c r="I13" s="3">
        <f t="shared" ref="I13:J13" si="1">H13</f>
        <v>162.31661424000004</v>
      </c>
      <c r="J13" s="3">
        <f t="shared" si="1"/>
        <v>162.31661424000004</v>
      </c>
    </row>
    <row r="17" spans="7:7" x14ac:dyDescent="0.25">
      <c r="G17" s="11"/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сети РСК</vt:lpstr>
      <vt:lpstr>с шин станций</vt:lpstr>
      <vt:lpstr>по договорам купли-продажи</vt:lpstr>
      <vt:lpstr>для ОАО "Оборонэнергосбыт"</vt:lpstr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2015-01-15T10:47:33Z</dcterms:modified>
</cp:coreProperties>
</file>