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87" i="10" l="1"/>
  <c r="D87" i="10"/>
  <c r="C87" i="10"/>
  <c r="E88" i="9"/>
  <c r="D88" i="9"/>
  <c r="C88" i="9"/>
  <c r="J8" i="10" l="1"/>
  <c r="I8" i="10"/>
  <c r="H8" i="10"/>
  <c r="B87" i="10" l="1"/>
  <c r="G8" i="10" s="1"/>
  <c r="B88" i="9" l="1"/>
  <c r="G8" i="9" l="1"/>
  <c r="I8" i="9" l="1"/>
  <c r="H8" i="9" l="1"/>
  <c r="J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<sst xmlns="http://schemas.openxmlformats.org/spreadsheetml/2006/main" count="138" uniqueCount="63">
  <si>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</si>
  <si>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</si>
  <si>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</si>
  <si>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</si>
  <si>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</si>
  <si>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</si>
  <si>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</si>
  <si>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</si>
  <si>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</si>
  <si>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</si>
  <si>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</si>
  <si>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</si>
  <si>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</si>
  <si>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</si>
  <si>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</si>
  <si>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</si>
  <si>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</si>
  <si>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</si>
  <si>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</si>
  <si>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</si>
  <si>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</si>
  <si>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</si>
  <si>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</si>
  <si>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</si>
  <si>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</si>
  <si>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</si>
  <si>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</si>
  <si>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</si>
  <si>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</si>
  <si>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</si>
  <si>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</si>
  <si>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</si>
  <si>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</si>
  <si>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</si>
  <si>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</si>
  <si>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</si>
  <si>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</si>
  <si>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</si>
  <si>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</si>
  <si>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</si>
  <si>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</si>
  <si>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</si>
  <si>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</si>
  <si>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</si>
  <si>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</si>
  <si>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</si>
  <si>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</si>
  <si>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</si>
  <si>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</si>
  <si>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</si>
  <si>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</si>
  <si>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</si>
  <si>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</si>
  <si>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</si>
  <si>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</si>
  <si>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</si>
  <si>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</si>
  <si>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</si>
  <si>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</si>
  <si>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</si>
  <si>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</si>
  <si>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1143,84</t>
  </si>
  <si>
    <t>673727,1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</si>
</sst>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4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2" fontId="1" fillId="0" borderId="7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4" fontId="1" fillId="0" borderId="7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9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ROUND(($H$14+B88),2)</f>
        <v>2900.35</v>
      </c>
      <c r="H8" s="28">
        <f t="shared" ref="H8:J8" si="0">ROUND(($H$14+C88),2)</f>
        <v>2900.35</v>
      </c>
      <c r="I8" s="28">
        <f t="shared" si="0"/>
        <v>2900.35</v>
      </c>
      <c r="J8" s="28">
        <f t="shared" si="0"/>
        <v>2900.35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2">
        <v>2439.1</v>
      </c>
      <c r="I14" s="52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3" t="s">
        <v>61</v>
      </c>
      <c r="L18" s="53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2" t="s">
        <v>62</v>
      </c>
      <c r="L20" s="52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4">
        <v>1.92252860015784E-3</v>
      </c>
      <c r="C23" s="54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5">
        <v>1824.9079999999999</v>
      </c>
      <c r="L25" s="55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2">
        <v>0</v>
      </c>
      <c r="G28" s="52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58">
        <v>962.78590700000018</v>
      </c>
      <c r="G31" s="58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70">
        <v>3.6929379999999998</v>
      </c>
      <c r="M33" s="70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71">
        <v>405.19573400000013</v>
      </c>
      <c r="M34" s="71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71">
        <v>226.59522899999999</v>
      </c>
      <c r="M35" s="71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71">
        <v>57.953294999999997</v>
      </c>
      <c r="M36" s="71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71">
        <v>269.34871100000004</v>
      </c>
      <c r="M37" s="71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6">
        <v>336.06</v>
      </c>
      <c r="K39" s="56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8">
        <v>1727.7280000000001</v>
      </c>
      <c r="D42" s="58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72">
        <v>255.684</v>
      </c>
      <c r="M45" s="72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73">
        <v>180.43700000000001</v>
      </c>
      <c r="M46" s="73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73">
        <v>142.99</v>
      </c>
      <c r="M47" s="73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74"/>
      <c r="M48" s="74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72">
        <v>471.88200000000001</v>
      </c>
      <c r="M49" s="72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73">
        <v>676.73500000000001</v>
      </c>
      <c r="M50" s="73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8">
        <v>1155890.5260000001</v>
      </c>
      <c r="D53" s="58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57">
        <v>0</v>
      </c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8">
        <v>714090.21799999999</v>
      </c>
      <c r="F59" s="58"/>
      <c r="G59" s="58"/>
      <c r="H59" s="58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75">
        <v>1727.7280000000001</v>
      </c>
      <c r="M61" s="75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76">
        <v>269622.59999999998</v>
      </c>
      <c r="M62" s="76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76">
        <v>170328.33900000001</v>
      </c>
      <c r="M63" s="76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76">
        <v>61343.167999999998</v>
      </c>
      <c r="M64" s="76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76">
        <v>211068.383</v>
      </c>
      <c r="M65" s="76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6">
        <v>168170</v>
      </c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v>0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2"/>
      <c r="F73" s="43"/>
      <c r="G73" s="43"/>
      <c r="H73" s="32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2"/>
      <c r="F74" s="43"/>
      <c r="G74" s="43"/>
      <c r="H74" s="32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2"/>
      <c r="F75" s="43"/>
      <c r="G75" s="43"/>
      <c r="H75" s="32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2"/>
      <c r="F76" s="43"/>
      <c r="G76" s="43"/>
      <c r="H76" s="32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2"/>
      <c r="F77" s="43"/>
      <c r="G77" s="43"/>
      <c r="H77" s="32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7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59">
        <v>458.4</v>
      </c>
      <c r="C83" s="60"/>
      <c r="D83" s="60"/>
      <c r="E83" s="6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2">
        <v>2.85</v>
      </c>
      <c r="C84" s="63"/>
      <c r="D84" s="63"/>
      <c r="E84" s="6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5">
        <v>1.0780000000000001</v>
      </c>
      <c r="C85" s="66"/>
      <c r="D85" s="66"/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5">
        <v>0.33300000000000002</v>
      </c>
      <c r="C86" s="66"/>
      <c r="D86" s="66"/>
      <c r="E86" s="67"/>
    </row>
    <row r="87" spans="1:17" ht="30.75" thickBot="1" x14ac:dyDescent="0.3">
      <c r="A87" s="20" t="s">
        <v>56</v>
      </c>
      <c r="B87" s="65">
        <v>1.4419999999999999</v>
      </c>
      <c r="C87" s="66"/>
      <c r="D87" s="66"/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4">
        <f>B83+B84</f>
        <v>461.25</v>
      </c>
      <c r="C88" s="42">
        <f>B83+B84</f>
        <v>461.25</v>
      </c>
      <c r="D88" s="42">
        <f>B83+B84</f>
        <v>461.25</v>
      </c>
      <c r="E88" s="45">
        <f>B83+B84</f>
        <v>461.25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G59:H59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E88" sqref="E88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ROUND(($H$14+$H$14*0.087*1.18+B87),2)</f>
        <v>2692.35</v>
      </c>
      <c r="H8" s="28">
        <f>ROUND(($H$14+$H$14*0.087*1.18+C87),2)</f>
        <v>2692.35</v>
      </c>
      <c r="I8" s="28">
        <f>ROUND(($H$14+$H$14*0.087*1.18+D87),2)</f>
        <v>2692.35</v>
      </c>
      <c r="J8" s="28">
        <f>ROUND(($H$14+$H$14*0.087*1.18+E87),2)</f>
        <v>2692.35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2">
        <v>2439.1</v>
      </c>
      <c r="I14" s="52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3" t="s">
        <v>61</v>
      </c>
      <c r="L18" s="53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2" t="s">
        <v>62</v>
      </c>
      <c r="L20" s="52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4">
        <v>1.92252860015784E-3</v>
      </c>
      <c r="C23" s="54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5">
        <v>1824.9079999999999</v>
      </c>
      <c r="L25" s="55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2">
        <v>0</v>
      </c>
      <c r="G28" s="52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58">
        <v>962.78590700000018</v>
      </c>
      <c r="G31" s="58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70">
        <v>3.6929379999999998</v>
      </c>
      <c r="M33" s="70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71">
        <v>405.19573400000013</v>
      </c>
      <c r="M34" s="71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71">
        <v>226.59522899999999</v>
      </c>
      <c r="M35" s="71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71">
        <v>57.953294999999997</v>
      </c>
      <c r="M36" s="71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71">
        <v>269.34871100000004</v>
      </c>
      <c r="M37" s="71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6">
        <v>336.06</v>
      </c>
      <c r="K39" s="56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8">
        <v>1727.7280000000001</v>
      </c>
      <c r="D42" s="58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72">
        <v>255.684</v>
      </c>
      <c r="M45" s="72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73">
        <v>180.43700000000001</v>
      </c>
      <c r="M46" s="73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73">
        <v>142.99</v>
      </c>
      <c r="M47" s="73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74"/>
      <c r="M48" s="74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72">
        <v>471.88200000000001</v>
      </c>
      <c r="M49" s="72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73">
        <v>676.73500000000001</v>
      </c>
      <c r="M50" s="73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8">
        <v>1155890.5260000001</v>
      </c>
      <c r="D53" s="58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57">
        <v>0</v>
      </c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8">
        <v>714090.21799999999</v>
      </c>
      <c r="F59" s="58"/>
      <c r="G59" s="58"/>
      <c r="H59" s="58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75">
        <v>1727.7280000000001</v>
      </c>
      <c r="M61" s="75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76">
        <v>269622.59999999998</v>
      </c>
      <c r="M62" s="76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76">
        <v>170328.33900000001</v>
      </c>
      <c r="M63" s="76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76">
        <v>61343.167999999998</v>
      </c>
      <c r="M64" s="76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76">
        <v>211068.383</v>
      </c>
      <c r="M65" s="76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6">
        <v>168170</v>
      </c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v>0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68" t="s">
        <v>60</v>
      </c>
      <c r="B73" s="69"/>
      <c r="C73" s="69"/>
      <c r="D73" s="69"/>
      <c r="E73" s="69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2">
        <v>2.85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5">
        <v>1.0780000000000001</v>
      </c>
      <c r="C84" s="66"/>
      <c r="D84" s="66"/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5">
        <v>0.33300000000000002</v>
      </c>
      <c r="C85" s="66"/>
      <c r="D85" s="66"/>
      <c r="E85" s="67"/>
    </row>
    <row r="86" spans="1:17" ht="30.75" thickBot="1" x14ac:dyDescent="0.3">
      <c r="A86" s="20" t="s">
        <v>56</v>
      </c>
      <c r="B86" s="65">
        <v>1.4419999999999999</v>
      </c>
      <c r="C86" s="66"/>
      <c r="D86" s="66"/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2">
        <f>B83</f>
        <v>2.85</v>
      </c>
      <c r="C87" s="42">
        <f>B87</f>
        <v>2.85</v>
      </c>
      <c r="D87" s="42">
        <f>B87</f>
        <v>2.85</v>
      </c>
      <c r="E87" s="42">
        <f>B87</f>
        <v>2.85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2017-12-15T05:42:20Z</dcterms:modified>
</cp:coreProperties>
</file>