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8\05 май 2018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1" i="1" l="1"/>
  <c r="J8" i="9" l="1"/>
  <c r="I8" i="9"/>
  <c r="H8" i="9"/>
  <c r="G8" i="9"/>
  <c r="G15" i="9" l="1"/>
  <c r="G10" i="1"/>
  <c r="G8" i="1" l="1"/>
  <c r="G8" i="7" l="1"/>
  <c r="G13" i="9" l="1"/>
  <c r="H13" i="9" l="1"/>
  <c r="I13" i="9" s="1"/>
  <c r="J13" i="9" s="1"/>
  <c r="H8" i="1" l="1"/>
  <c r="I8" i="1" l="1"/>
  <c r="H8" i="7"/>
  <c r="J8" i="1" l="1"/>
  <c r="J8" i="7" s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<sst xmlns="http://schemas.openxmlformats.org/spreadsheetml/2006/main" count="35" uniqueCount="13">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</sst>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6;&#1072;&#1089;&#1082;&#1088;&#1099;&#1090;&#1080;&#1077;%20&#1080;&#1085;&#1092;&#1086;&#1088;&#1084;&#1072;&#1094;&#1080;&#1080;\&#1053;&#1045;&#1056;&#1045;&#1043;%202018\05%20&#1084;&#1072;&#1081;%202018\&#1056;&#1040;&#1057;&#1063;&#1045;&#1058;%20&#1062;&#1045;&#1053;%20&#1052;&#1072;&#1081;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8/05%20&#1084;&#1072;&#1081;%202018/&#1086;&#1087;&#1077;&#1088;&#1072;&#1090;&#1080;&#1074;&#1082;&#1072;%20&#1052;&#1040;&#1049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458.4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2839.42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3"/>
  <sheetViews>
    <sheetView tabSelected="1" zoomScale="80" zoomScaleNormal="80" workbookViewId="0">
      <selection activeCell="A10" sqref="A10:XFD12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43221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G10</f>
        <v>428.53094523999994</v>
      </c>
      <c r="H8" s="3">
        <f>G8</f>
        <v>428.53094523999994</v>
      </c>
      <c r="I8" s="3">
        <f>H8</f>
        <v>428.53094523999994</v>
      </c>
      <c r="J8" s="3">
        <f>I8</f>
        <v>428.53094523999994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21" hidden="1" customHeight="1" x14ac:dyDescent="0.25">
      <c r="A10" s="1"/>
      <c r="B10" s="1"/>
      <c r="C10" s="1"/>
      <c r="D10" s="1"/>
      <c r="E10" s="1"/>
      <c r="F10" s="1"/>
      <c r="G10" s="8">
        <f>(G11*12.79*1.18)/100</f>
        <v>428.53094523999994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4.25" hidden="1" customHeight="1" x14ac:dyDescent="0.25">
      <c r="A11" s="1"/>
      <c r="B11" s="1"/>
      <c r="C11" s="1"/>
      <c r="D11" s="1"/>
      <c r="E11" s="1"/>
      <c r="F11" s="1"/>
      <c r="G11" s="12">
        <f>'[2]Предельный уровень'!$E$44</f>
        <v>2839.42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hidden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H8" sqref="H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43221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428.53094523999994</v>
      </c>
      <c r="H8" s="3">
        <f>'сети РСК'!H8</f>
        <v>428.53094523999994</v>
      </c>
      <c r="I8" s="3">
        <f>'сети РСК'!I8</f>
        <v>428.53094523999994</v>
      </c>
      <c r="J8" s="3">
        <f>'сети РСК'!J8</f>
        <v>428.53094523999994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6"/>
  <sheetViews>
    <sheetView zoomScale="80" zoomScaleNormal="80" workbookViewId="0">
      <selection activeCell="G13" sqref="G13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43221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[1]услуги!$B$11</f>
        <v>458.4</v>
      </c>
      <c r="H8" s="10">
        <f>[1]услуги!$B$11</f>
        <v>458.4</v>
      </c>
      <c r="I8" s="10">
        <f>[1]услуги!$B$11</f>
        <v>458.4</v>
      </c>
      <c r="J8" s="10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G15</f>
        <v>291.49485719999996</v>
      </c>
      <c r="H13" s="10">
        <f>G13</f>
        <v>291.49485719999996</v>
      </c>
      <c r="I13" s="10">
        <f t="shared" ref="I13:J13" si="0">H13</f>
        <v>291.49485719999996</v>
      </c>
      <c r="J13" s="10">
        <f t="shared" si="0"/>
        <v>291.49485719999996</v>
      </c>
      <c r="K13" s="9"/>
    </row>
    <row r="15" spans="1:17" hidden="1" x14ac:dyDescent="0.25">
      <c r="G15">
        <f>('сети РСК'!G11*8.7*1.18)/100</f>
        <v>291.49485719999996</v>
      </c>
    </row>
    <row r="16" spans="1:1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2018-06-15T09:14:57Z</dcterms:modified>
</cp:coreProperties>
</file>