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5 май 2016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 calcOnSave="0"/>
</workbook>
</file>

<file path=xl/calcChain.xml><?xml version="1.0" encoding="utf-8"?>
<calcChain xmlns="http://schemas.openxmlformats.org/spreadsheetml/2006/main">
  <c r="J8" i="9" l="1"/>
  <c r="I8" i="9"/>
  <c r="H8" i="9"/>
  <c r="G8" i="9"/>
  <c r="G10" i="1" l="1"/>
  <c r="G8" i="1" s="1"/>
  <c r="G17" i="9" l="1"/>
  <c r="G13" i="9" l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<sst xmlns="http://schemas.openxmlformats.org/spreadsheetml/2006/main" count="35" uniqueCount="13">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</sst>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5%20&#1084;&#1072;&#1081;%202016/&#1086;&#1087;&#1077;&#1088;&#1072;&#1090;&#1080;&#1074;&#1082;&#1072;%20&#1084;&#1072;&#1081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5%20&#1084;&#1072;&#1081;%202016/&#1056;&#1040;&#1057;&#1063;&#1045;&#1058;%20&#1062;&#1045;&#1053;%20&#1052;&#1072;&#1081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2253.66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209.2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E30" sqref="E30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42491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8" x14ac:dyDescent="0.25">
      <c r="A7" s="16"/>
      <c r="B7" s="16"/>
      <c r="C7" s="16"/>
      <c r="D7" s="16"/>
      <c r="E7" s="16"/>
      <c r="F7" s="16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(G10*13.66*1.42)/100</f>
        <v>437.14693751999994</v>
      </c>
      <c r="H8" s="3">
        <f>G8</f>
        <v>437.14693751999994</v>
      </c>
      <c r="I8" s="3">
        <f t="shared" ref="I8:J8" si="0">H8</f>
        <v>437.14693751999994</v>
      </c>
      <c r="J8" s="3">
        <f t="shared" si="0"/>
        <v>437.14693751999994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idden="1" x14ac:dyDescent="0.25">
      <c r="A10" s="1"/>
      <c r="B10" s="1"/>
      <c r="C10" s="1"/>
      <c r="D10" s="1"/>
      <c r="E10" s="1"/>
      <c r="F10" s="1"/>
      <c r="G10" s="8">
        <f>'[1]Предельный уровень'!$E$44</f>
        <v>2253.66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42491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437.14693751999994</v>
      </c>
      <c r="H8" s="3">
        <f>'сети РСК'!H8</f>
        <v>437.14693751999994</v>
      </c>
      <c r="I8" s="3">
        <f>'сети РСК'!I8</f>
        <v>437.14693751999994</v>
      </c>
      <c r="J8" s="3">
        <f>'сети РСК'!J8</f>
        <v>437.14693751999994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0"/>
  <sheetViews>
    <sheetView zoomScale="80" zoomScaleNormal="80" workbookViewId="0">
      <selection activeCell="A16" sqref="A16:XFD20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42491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 t="s">
        <v>11</v>
      </c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209.2</v>
      </c>
      <c r="H8" s="10">
        <f>[2]услуги!$B$11</f>
        <v>209.2</v>
      </c>
      <c r="I8" s="10">
        <f>[2]услуги!$B$11</f>
        <v>209.2</v>
      </c>
      <c r="J8" s="10">
        <f>[2]услуги!$B$11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6" t="s">
        <v>12</v>
      </c>
      <c r="B11" s="16"/>
      <c r="C11" s="16"/>
      <c r="D11" s="16"/>
      <c r="E11" s="16"/>
      <c r="F11" s="16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6"/>
      <c r="B12" s="16"/>
      <c r="C12" s="16"/>
      <c r="D12" s="16"/>
      <c r="E12" s="16"/>
      <c r="F12" s="16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(G17*8.62*1.42)/100</f>
        <v>275.85699863999997</v>
      </c>
      <c r="H13" s="10">
        <f>G13</f>
        <v>275.85699863999997</v>
      </c>
      <c r="I13" s="10">
        <f t="shared" ref="I13:J13" si="0">H13</f>
        <v>275.85699863999997</v>
      </c>
      <c r="J13" s="10">
        <f t="shared" si="0"/>
        <v>275.85699863999997</v>
      </c>
    </row>
    <row r="14" spans="1:17" ht="14.25" customHeight="1" x14ac:dyDescent="0.25"/>
    <row r="15" spans="1:17" x14ac:dyDescent="0.25">
      <c r="G15" s="9"/>
    </row>
    <row r="16" spans="1:17" hidden="1" x14ac:dyDescent="0.25">
      <c r="G16" s="9"/>
    </row>
    <row r="17" spans="7:7" hidden="1" x14ac:dyDescent="0.25">
      <c r="G17" s="9">
        <f>'сети РСК'!G10</f>
        <v>2253.66</v>
      </c>
    </row>
    <row r="18" spans="7:7" hidden="1" x14ac:dyDescent="0.25"/>
    <row r="19" spans="7:7" hidden="1" x14ac:dyDescent="0.25"/>
    <row r="20" spans="7: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2016-06-14T09:23:45Z</dcterms:modified>
</cp:coreProperties>
</file>