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E88" i="9" l="1"/>
  <c r="D88" i="9"/>
  <c r="C88" i="9"/>
  <c r="B88" i="9"/>
  <c r="F31" i="10"/>
  <c r="K25" i="10"/>
  <c r="H14" i="10"/>
  <c r="F31" i="9"/>
  <c r="K25" i="9"/>
  <c r="H14" i="9"/>
  <c r="J8" i="9" l="1"/>
  <c r="G8" i="9" l="1"/>
  <c r="I8" i="9"/>
  <c r="H8" i="9"/>
  <c r="C87" i="10"/>
  <c r="H8" i="10" s="1"/>
  <c r="D87" i="10"/>
  <c r="I8" i="10" s="1"/>
  <c r="B87" i="10"/>
  <c r="G8" i="10" s="1"/>
  <c r="E87" i="10"/>
  <c r="J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<sst xmlns="http://schemas.openxmlformats.org/spreadsheetml/2006/main" count="138" uniqueCount="63">
  <si>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</si>
  <si>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</si>
  <si>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</si>
  <si>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</si>
  <si>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</si>
  <si>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</si>
  <si>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</si>
  <si>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</si>
  <si>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</si>
  <si>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</si>
  <si>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</si>
  <si>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</si>
  <si>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</si>
  <si>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</si>
  <si>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</si>
  <si>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</si>
  <si>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</si>
  <si>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</si>
  <si>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</si>
  <si>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</si>
  <si>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</si>
  <si>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</si>
  <si>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</si>
  <si>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</si>
  <si>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</si>
  <si>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</si>
  <si>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</si>
  <si>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</si>
  <si>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</si>
  <si>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</si>
  <si>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</si>
  <si>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</si>
  <si>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</si>
  <si>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</si>
  <si>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</si>
  <si>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</si>
  <si>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</si>
  <si>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</si>
  <si>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</si>
  <si>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</si>
  <si>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</si>
  <si>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</si>
  <si>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</si>
  <si>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</si>
  <si>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</si>
  <si>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</si>
  <si>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</si>
  <si>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</si>
  <si>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</si>
  <si>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</si>
  <si>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</si>
  <si>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</si>
  <si>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</si>
  <si>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</si>
  <si>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</si>
  <si>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</si>
  <si>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</si>
  <si>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</si>
  <si>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</si>
  <si>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</si>
  <si>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</si>
  <si>
    <t>1056,25</t>
  </si>
  <si>
    <t>353924,88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</si>
</sst>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1076965943</v>
          </cell>
        </row>
        <row r="27">
          <cell r="E27">
            <v>1740.8040000000001</v>
          </cell>
        </row>
      </sheetData>
      <sheetData sheetId="2"/>
      <sheetData sheetId="3">
        <row r="24">
          <cell r="A24">
            <v>422.35399999999998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2013.59</v>
      </c>
      <c r="H8" s="40">
        <f t="shared" ref="H8:J8" si="0">ROUND(($H$14+C88),2)</f>
        <v>2013.59</v>
      </c>
      <c r="I8" s="40">
        <f t="shared" si="0"/>
        <v>2013.59</v>
      </c>
      <c r="J8" s="40">
        <f t="shared" si="0"/>
        <v>2013.59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f>ROUND((K18+B23*K20+F71),2)</f>
        <v>1801.07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61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62</v>
      </c>
      <c r="L20" s="51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2.0751188374991398E-3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f>'[1]Предельный уровень'!$E$27</f>
        <v>1740.8040000000001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f>SUM(L33:M37)</f>
        <v>834.26551900000004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3.1409640000000003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442.31494400000014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231.84921299999999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51.519499000000003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105.440899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328.11879999999996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v>1606.2570000000001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409.54899999999998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264.67599999999999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189.45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320.22800000000001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422.35399999999998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1076965.943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v>634166.03399999999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1606.2570000000001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297536.739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153581.13699999999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56243.695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125198.20600000001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164059.4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v>10.38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4">
        <v>209.2</v>
      </c>
      <c r="C83" s="45"/>
      <c r="D83" s="45"/>
      <c r="E83" s="4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47">
        <v>3.32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7">
        <v>1.212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7">
        <v>0.34100000000000003</v>
      </c>
      <c r="C86" s="48"/>
      <c r="D86" s="48"/>
      <c r="E86" s="49"/>
    </row>
    <row r="87" spans="1:17" ht="30.75" thickBot="1" x14ac:dyDescent="0.3">
      <c r="A87" s="20" t="s">
        <v>56</v>
      </c>
      <c r="B87" s="47">
        <v>1.7709999999999999</v>
      </c>
      <c r="C87" s="48"/>
      <c r="D87" s="48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212.51999999999998</v>
      </c>
      <c r="C88" s="22">
        <f>B83+B84</f>
        <v>212.51999999999998</v>
      </c>
      <c r="D88" s="22">
        <f>B83+B84</f>
        <v>212.51999999999998</v>
      </c>
      <c r="E88" s="22">
        <f>B83+B84</f>
        <v>212.51999999999998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ROUND(($H$14+$H$14*0.0862*1.42+B87),2)</f>
        <v>2024.85</v>
      </c>
      <c r="H8" s="40">
        <f>ROUND(($H$14+$H$14*0.0862*1.42+C87),2)</f>
        <v>2024.85</v>
      </c>
      <c r="I8" s="40">
        <f>ROUND(($H$14+$H$14*0.0862*1.42+D87),2)</f>
        <v>2024.85</v>
      </c>
      <c r="J8" s="40">
        <f>ROUND(($H$14+$H$14*0.0862*1.42+E87),2)</f>
        <v>2024.85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f>ROUND((K18+B23*K20+F71),2)</f>
        <v>1801.07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61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62</v>
      </c>
      <c r="L20" s="51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2.0751188374991398E-3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f>'[1]Предельный уровень'!$E$27</f>
        <v>1740.8040000000001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f>SUM(L33:M37)</f>
        <v>834.26551900000004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3.1409640000000003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442.31494400000014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231.84921299999999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51.519499000000003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105.440899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328.11879999999996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v>1606.2570000000001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409.54899999999998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264.67599999999999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189.45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320.22800000000001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422.35399999999998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1076965.943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v>634166.03399999999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1606.2570000000001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297536.739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153581.13699999999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56243.695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125198.20600000001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164059.4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v>10.38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7">
        <v>3.32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7">
        <v>1.212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7">
        <v>0.34100000000000003</v>
      </c>
      <c r="C85" s="48"/>
      <c r="D85" s="48"/>
      <c r="E85" s="49"/>
    </row>
    <row r="86" spans="1:17" ht="30.75" thickBot="1" x14ac:dyDescent="0.3">
      <c r="A86" s="20" t="s">
        <v>56</v>
      </c>
      <c r="B86" s="47">
        <v>1.7709999999999999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3.32</v>
      </c>
      <c r="C87" s="22">
        <f>B83</f>
        <v>3.32</v>
      </c>
      <c r="D87" s="22">
        <f>B83</f>
        <v>3.32</v>
      </c>
      <c r="E87" s="22">
        <f>B83</f>
        <v>3.32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2016-03-15T07:15:07Z</dcterms:modified>
</cp:coreProperties>
</file>