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05" windowWidth="19020" windowHeight="11640" activeTab="1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G10" i="1" l="1"/>
  <c r="G15" i="9"/>
  <c r="G11" i="1"/>
  <c r="J8" i="9" l="1"/>
  <c r="I8" i="9"/>
  <c r="H8" i="9"/>
  <c r="G8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<sst xmlns="http://schemas.openxmlformats.org/spreadsheetml/2006/main" count="35" uniqueCount="13">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</sst>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11%20&#1085;&#1086;&#1103;&#1073;&#1088;&#1100;/&#1056;&#1040;&#1057;&#1063;&#1045;&#1058;%20&#1062;&#1045;&#1053;%20&#1053;&#1086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&#1056;&#1072;&#1089;&#1095;&#1077;&#1090;%202%20&#1087;&#1088;&#1077;&#1076;&#1077;&#1083;&#1100;&#1085;&#1086;&#1075;&#1086;%20&#1091;&#1088;&#1086;&#1074;&#1085;&#1103;%20&#1094;&#1077;&#1085;%20&#1103;&#1085;&#1074;&#1072;&#1088;&#1100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6"/>
      <sheetName val="Лист2"/>
      <sheetName val="Лист3"/>
    </sheetNames>
    <sheetDataSet>
      <sheetData sheetId="0">
        <row r="40">
          <cell r="E40">
            <v>1872.3600000000001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zoomScale="80" zoomScaleNormal="80" workbookViewId="0">
      <selection activeCell="D27" sqref="D27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336.86377704</v>
      </c>
      <c r="H8" s="3">
        <f>G8</f>
        <v>336.86377704</v>
      </c>
      <c r="I8" s="3">
        <f>H8</f>
        <v>336.86377704</v>
      </c>
      <c r="J8" s="3">
        <f>I8</f>
        <v>336.86377704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(G11*12.67*1.42)/100</f>
        <v>336.86377704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1">
        <f>'[2]Январь 16'!$E$40</f>
        <v>1872.3600000000001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336.86377704</v>
      </c>
      <c r="H8" s="3">
        <f>'сети РСК'!H8</f>
        <v>336.86377704</v>
      </c>
      <c r="I8" s="3">
        <f>'сети РСК'!I8</f>
        <v>336.86377704</v>
      </c>
      <c r="J8" s="3">
        <f>'сети РСК'!J8</f>
        <v>336.86377704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C24" sqref="C2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209.2</v>
      </c>
      <c r="H8" s="10">
        <f>[1]услуги!$B$11</f>
        <v>209.2</v>
      </c>
      <c r="I8" s="10">
        <f>[1]услуги!$B$11</f>
        <v>209.2</v>
      </c>
      <c r="J8" s="10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229.18435343999997</v>
      </c>
      <c r="H13" s="10">
        <f>G13</f>
        <v>229.18435343999997</v>
      </c>
      <c r="I13" s="10">
        <f t="shared" ref="I13:J13" si="0">H13</f>
        <v>229.18435343999997</v>
      </c>
      <c r="J13" s="10">
        <f t="shared" si="0"/>
        <v>229.18435343999997</v>
      </c>
      <c r="K13" s="9"/>
    </row>
    <row r="15" spans="1:17" hidden="1" x14ac:dyDescent="0.25">
      <c r="G15">
        <f>('сети РСК'!G11*8.62*1.42)/100</f>
        <v>229.18435343999997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2016-02-12T07:43:57Z</dcterms:modified>
</cp:coreProperties>
</file>