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6" i="1" l="1"/>
  <c r="B6" i="1"/>
  <c r="E5" i="1"/>
  <c r="D5" i="1"/>
  <c r="C5" i="1"/>
  <c r="B5" i="1"/>
  <c r="E4" i="1"/>
  <c r="D4" i="1"/>
  <c r="C4" i="1"/>
  <c r="B4" i="1"/>
  <c r="B7" i="1" l="1"/>
  <c r="C7" i="1"/>
</calcChain>
</file>

<file path=xl/sharedStrings.xml><?xml version="1.0" encoding="utf-8"?>
<sst xmlns="http://schemas.openxmlformats.org/spreadsheetml/2006/main" count="14" uniqueCount="12">
  <si>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</si>
  <si>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</si>
  <si>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</si>
  <si>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</si>
  <si>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</si>
  <si>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</si>
  <si>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ЗАО "Самарагорэнергосбыт"</t>
  </si>
  <si>
    <t>-</t>
  </si>
  <si>
    <t>ООО "Тольяттиэнергосбыт"</t>
  </si>
  <si>
    <t>цена</t>
  </si>
  <si>
    <t>ООО "РН-Энерго"</t>
  </si>
  <si>
    <t>апрель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</si>
</sst>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3" xfId="0" applyBorder="1"/>
    <xf numFmtId="0" fontId="0" fillId="0" borderId="5" xfId="0" applyBorder="1"/>
    <xf numFmtId="4" fontId="0" fillId="0" borderId="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3" xfId="0" applyBorder="1"/>
    <xf numFmtId="4" fontId="0" fillId="0" borderId="16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5" xfId="0" applyBorder="1"/>
    <xf numFmtId="3" fontId="0" fillId="0" borderId="0" xfId="0" applyNumberFormat="1"/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5 (прав)"/>
      <sheetName val="Лист2"/>
      <sheetName val="Лист3"/>
    </sheetNames>
    <sheetDataSet>
      <sheetData sheetId="0"/>
      <sheetData sheetId="1"/>
      <sheetData sheetId="2">
        <row r="11">
          <cell r="I11">
            <v>9678360</v>
          </cell>
          <cell r="J11">
            <v>1.7795626139139278</v>
          </cell>
          <cell r="X11">
            <v>2433801</v>
          </cell>
          <cell r="Y11">
            <v>2.1673966688320041</v>
          </cell>
          <cell r="AD11">
            <v>1203305</v>
          </cell>
          <cell r="AE11">
            <v>1.545639501207092</v>
          </cell>
        </row>
        <row r="12">
          <cell r="I12">
            <v>16525.124</v>
          </cell>
          <cell r="J12">
            <v>361.64940910579554</v>
          </cell>
          <cell r="X12">
            <v>528</v>
          </cell>
          <cell r="Y12">
            <v>365.47035984848486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A10" sqref="A10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23"/>
      <c r="B1" s="25" t="s">
        <v>11</v>
      </c>
      <c r="C1" s="26"/>
      <c r="D1" s="26"/>
      <c r="E1" s="27"/>
    </row>
    <row r="2" spans="1:5" ht="15.75" thickBot="1" x14ac:dyDescent="0.3">
      <c r="A2" s="24"/>
      <c r="B2" s="28" t="s">
        <v>0</v>
      </c>
      <c r="C2" s="29"/>
      <c r="D2" s="29" t="s">
        <v>9</v>
      </c>
      <c r="E2" s="30"/>
    </row>
    <row r="3" spans="1:5" ht="30.75" thickBot="1" x14ac:dyDescent="0.3">
      <c r="A3" s="2" t="s">
        <v>1</v>
      </c>
      <c r="B3" s="2" t="s">
        <v>2</v>
      </c>
      <c r="C3" s="16" t="s">
        <v>3</v>
      </c>
      <c r="D3" s="15" t="s">
        <v>4</v>
      </c>
      <c r="E3" s="14" t="s">
        <v>5</v>
      </c>
    </row>
    <row r="4" spans="1:5" x14ac:dyDescent="0.25">
      <c r="A4" s="17" t="s">
        <v>6</v>
      </c>
      <c r="B4" s="19">
        <f>'[1]2015 (прав)'!$I$11</f>
        <v>9678360</v>
      </c>
      <c r="C4" s="6">
        <f>'[1]2015 (прав)'!$I$12</f>
        <v>16525.124</v>
      </c>
      <c r="D4" s="11">
        <f>'[1]2015 (прав)'!$J$11</f>
        <v>1.7795626139139278</v>
      </c>
      <c r="E4" s="8">
        <f>'[1]2015 (прав)'!$J$12</f>
        <v>361.64940910579554</v>
      </c>
    </row>
    <row r="5" spans="1:5" x14ac:dyDescent="0.25">
      <c r="A5" s="1" t="s">
        <v>8</v>
      </c>
      <c r="B5" s="12">
        <f>'[1]2015 (прав)'!$X$11</f>
        <v>2433801</v>
      </c>
      <c r="C5" s="20">
        <f>'[1]2015 (прав)'!$X$12</f>
        <v>528</v>
      </c>
      <c r="D5" s="12">
        <f>'[1]2015 (прав)'!$Y$11</f>
        <v>2.1673966688320041</v>
      </c>
      <c r="E5" s="9">
        <f>'[1]2015 (прав)'!$Y$12</f>
        <v>365.47035984848486</v>
      </c>
    </row>
    <row r="6" spans="1:5" ht="15.75" thickBot="1" x14ac:dyDescent="0.3">
      <c r="A6" s="5" t="s">
        <v>10</v>
      </c>
      <c r="B6" s="21">
        <f>'[1]2015 (прав)'!$AD$11</f>
        <v>1203305</v>
      </c>
      <c r="C6" s="7">
        <v>0</v>
      </c>
      <c r="D6" s="13">
        <f>'[1]2015 (прав)'!$AE$11</f>
        <v>1.545639501207092</v>
      </c>
      <c r="E6" s="10" t="s">
        <v>7</v>
      </c>
    </row>
    <row r="7" spans="1:5" ht="15.75" thickBot="1" x14ac:dyDescent="0.3">
      <c r="A7" s="2"/>
      <c r="B7" s="22">
        <f>SUM(B4:B6)</f>
        <v>13315466</v>
      </c>
      <c r="C7" s="22">
        <f>SUM(C4:C6)</f>
        <v>17053.124</v>
      </c>
      <c r="D7" s="3" t="s">
        <v>7</v>
      </c>
      <c r="E7" s="4" t="s">
        <v>7</v>
      </c>
    </row>
    <row r="8" spans="1:5" x14ac:dyDescent="0.25">
      <c r="B8" s="18"/>
    </row>
    <row r="9" spans="1:5" x14ac:dyDescent="0.25">
      <c r="B9" s="18"/>
    </row>
    <row r="10" spans="1:5" x14ac:dyDescent="0.25">
      <c r="B10" s="18"/>
    </row>
    <row r="11" spans="1:5" x14ac:dyDescent="0.25">
      <c r="B11" s="18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2015-05-19T09:00:01Z</dcterms:modified>
</cp:coreProperties>
</file>